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<sst xmlns="http://schemas.openxmlformats.org/spreadsheetml/2006/main" count="42" uniqueCount="37">
  <si>
    <r>
      <rPr>
        <sz val="11"/>
        <color theme="1"/>
        <rFont val="黑体"/>
        <charset val="134"/>
      </rPr>
      <t>附件</t>
    </r>
    <r>
      <rPr>
        <sz val="11"/>
        <color theme="1"/>
        <rFont val="Times New Roman"/>
        <charset val="134"/>
      </rPr>
      <t>1</t>
    </r>
  </si>
  <si>
    <t>达州市2021年上半年公招公务员第四轮体检结果</t>
  </si>
  <si>
    <t>考生姓名</t>
  </si>
  <si>
    <t>证件号码</t>
  </si>
  <si>
    <t>职位编码</t>
  </si>
  <si>
    <t>招录机关</t>
  </si>
  <si>
    <t>准考证号</t>
  </si>
  <si>
    <t>名额</t>
  </si>
  <si>
    <t>行政能力测试成绩</t>
  </si>
  <si>
    <t>行测折合成绩</t>
  </si>
  <si>
    <t>申论成绩</t>
  </si>
  <si>
    <t>申论折合成绩</t>
  </si>
  <si>
    <t>笔试折合成绩</t>
  </si>
  <si>
    <t>面试成绩</t>
  </si>
  <si>
    <t>面试折合成绩</t>
  </si>
  <si>
    <t>总成绩</t>
  </si>
  <si>
    <t>职位排名</t>
  </si>
  <si>
    <t>体检结果</t>
  </si>
  <si>
    <t>王凯</t>
  </si>
  <si>
    <t>5130211995****499X</t>
  </si>
  <si>
    <t>26112076</t>
  </si>
  <si>
    <t>宣汉县纪委监委</t>
  </si>
  <si>
    <t>3031120303204</t>
  </si>
  <si>
    <t>合格</t>
  </si>
  <si>
    <t>曾康宁</t>
  </si>
  <si>
    <t>5113041998****141X</t>
  </si>
  <si>
    <t>3031120305915</t>
  </si>
  <si>
    <t>肖霞</t>
  </si>
  <si>
    <t>5130301997****6720</t>
  </si>
  <si>
    <t>26112207</t>
  </si>
  <si>
    <t>开江县医疗保障局</t>
  </si>
  <si>
    <t>3031120205021</t>
  </si>
  <si>
    <t>彭春霖</t>
  </si>
  <si>
    <t>5137211996****3595</t>
  </si>
  <si>
    <t>26212054</t>
  </si>
  <si>
    <t>达州市达川区乡镇机关</t>
  </si>
  <si>
    <t>3032120402814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</si>
</sst>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  <numFmt numFmtId="41" formatCode="_ * #,##0_ ;_ * \-#,##0_ ;_ * &quot;-&quot;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6"/>
      <color theme="1"/>
      <name val="方正大标宋简体"/>
      <charset val="134"/>
    </font>
    <font>
      <sz val="12"/>
      <color theme="1"/>
      <name val="CESI黑体-GB13000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4" fillId="19" borderId="0" applyNumberFormat="false" applyBorder="false" applyAlignment="false" applyProtection="false">
      <alignment vertical="center"/>
    </xf>
    <xf numFmtId="0" fontId="4" fillId="17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4" fillId="16" borderId="0" applyNumberFormat="false" applyBorder="false" applyAlignment="false" applyProtection="false">
      <alignment vertical="center"/>
    </xf>
    <xf numFmtId="0" fontId="4" fillId="11" borderId="0" applyNumberFormat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4" fillId="13" borderId="0" applyNumberFormat="false" applyBorder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2" fillId="0" borderId="3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9" fillId="0" borderId="6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4" fillId="22" borderId="0" applyNumberFormat="false" applyBorder="false" applyAlignment="false" applyProtection="false">
      <alignment vertical="center"/>
    </xf>
    <xf numFmtId="0" fontId="5" fillId="30" borderId="0" applyNumberFormat="false" applyBorder="false" applyAlignment="false" applyProtection="false">
      <alignment vertical="center"/>
    </xf>
    <xf numFmtId="0" fontId="16" fillId="0" borderId="6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4" fillId="2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4" fillId="25" borderId="0" applyNumberFormat="false" applyBorder="false" applyAlignment="false" applyProtection="false">
      <alignment vertical="center"/>
    </xf>
    <xf numFmtId="0" fontId="14" fillId="20" borderId="5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5" fillId="23" borderId="0" applyNumberFormat="false" applyBorder="false" applyAlignment="false" applyProtection="false">
      <alignment vertical="center"/>
    </xf>
    <xf numFmtId="0" fontId="4" fillId="26" borderId="0" applyNumberFormat="false" applyBorder="false" applyAlignment="false" applyProtection="false">
      <alignment vertical="center"/>
    </xf>
    <xf numFmtId="0" fontId="5" fillId="27" borderId="0" applyNumberFormat="false" applyBorder="false" applyAlignment="false" applyProtection="false">
      <alignment vertical="center"/>
    </xf>
    <xf numFmtId="0" fontId="20" fillId="28" borderId="5" applyNumberFormat="false" applyAlignment="false" applyProtection="false">
      <alignment vertical="center"/>
    </xf>
    <xf numFmtId="0" fontId="21" fillId="20" borderId="8" applyNumberFormat="false" applyAlignment="false" applyProtection="false">
      <alignment vertical="center"/>
    </xf>
    <xf numFmtId="0" fontId="13" fillId="18" borderId="4" applyNumberFormat="false" applyAlignment="false" applyProtection="false">
      <alignment vertical="center"/>
    </xf>
    <xf numFmtId="0" fontId="22" fillId="0" borderId="9" applyNumberFormat="false" applyFill="false" applyAlignment="false" applyProtection="false">
      <alignment vertical="center"/>
    </xf>
    <xf numFmtId="0" fontId="5" fillId="31" borderId="0" applyNumberFormat="false" applyBorder="false" applyAlignment="false" applyProtection="false">
      <alignment vertical="center"/>
    </xf>
    <xf numFmtId="0" fontId="5" fillId="32" borderId="0" applyNumberFormat="false" applyBorder="false" applyAlignment="false" applyProtection="false">
      <alignment vertical="center"/>
    </xf>
    <xf numFmtId="0" fontId="0" fillId="8" borderId="2" applyNumberFormat="false" applyFont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4" fillId="29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4" fillId="10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4" fillId="2" borderId="0" applyNumberFormat="false" applyBorder="false" applyAlignment="false" applyProtection="false">
      <alignment vertical="center"/>
    </xf>
    <xf numFmtId="0" fontId="5" fillId="15" borderId="0" applyNumberFormat="false" applyBorder="false" applyAlignment="false" applyProtection="false">
      <alignment vertical="center"/>
    </xf>
  </cellStyleXfs>
  <cellXfs count="8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 wrapText="true"/>
    </xf>
    <xf numFmtId="176" fontId="3" fillId="0" borderId="1" xfId="0" applyNumberFormat="true" applyFont="true" applyFill="true" applyBorder="true" applyAlignment="true">
      <alignment horizontal="center" vertical="center" wrapText="true"/>
    </xf>
    <xf numFmtId="0" fontId="0" fillId="0" borderId="1" xfId="0" applyFont="true" applyFill="true" applyBorder="true" applyAlignment="true">
      <alignment horizontal="center" vertical="center"/>
    </xf>
    <xf numFmtId="176" fontId="0" fillId="0" borderId="1" xfId="0" applyNumberFormat="true" applyFont="true" applyFill="true" applyBorder="true" applyAlignment="true">
      <alignment horizontal="center" vertical="center"/>
    </xf>
    <xf numFmtId="0" fontId="0" fillId="0" borderId="1" xfId="0" applyBorder="true" applyAlignment="true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P7"/>
  <sheetViews>
    <sheetView tabSelected="1" workbookViewId="0">
      <selection activeCell="A2" sqref="A2:P2"/>
    </sheetView>
  </sheetViews>
  <sheetFormatPr defaultColWidth="9" defaultRowHeight="13.5" outlineLevelRow="6"/>
  <cols>
    <col min="2" max="2" width="20.75" customWidth="true"/>
    <col min="4" max="4" width="20.25" customWidth="true"/>
    <col min="5" max="5" width="14.375" customWidth="true"/>
    <col min="6" max="6" width="5.875" customWidth="true"/>
    <col min="9" max="9" width="5.375" customWidth="true"/>
    <col min="12" max="12" width="5.5" customWidth="true"/>
    <col min="14" max="14" width="7.875" customWidth="true"/>
    <col min="15" max="15" width="6" customWidth="true"/>
  </cols>
  <sheetData>
    <row r="1" spans="1:1">
      <c r="A1" s="1" t="s">
        <v>0</v>
      </c>
    </row>
    <row r="2" ht="25" customHeight="true" spans="1:16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ht="33" spans="1:16">
      <c r="A3" s="3" t="s">
        <v>2</v>
      </c>
      <c r="B3" s="3" t="s">
        <v>3</v>
      </c>
      <c r="C3" s="4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  <c r="L3" s="3" t="s">
        <v>13</v>
      </c>
      <c r="M3" s="3" t="s">
        <v>14</v>
      </c>
      <c r="N3" s="3" t="s">
        <v>15</v>
      </c>
      <c r="O3" s="3" t="s">
        <v>16</v>
      </c>
      <c r="P3" s="3" t="s">
        <v>17</v>
      </c>
    </row>
    <row r="4" spans="1:16">
      <c r="A4" s="5" t="s">
        <v>18</v>
      </c>
      <c r="B4" s="5" t="s">
        <v>19</v>
      </c>
      <c r="C4" s="6" t="s">
        <v>20</v>
      </c>
      <c r="D4" s="5" t="s">
        <v>21</v>
      </c>
      <c r="E4" s="5" t="s">
        <v>22</v>
      </c>
      <c r="F4" s="5">
        <v>3</v>
      </c>
      <c r="G4" s="5">
        <v>66</v>
      </c>
      <c r="H4" s="5">
        <v>19.8</v>
      </c>
      <c r="I4" s="5">
        <v>59.5</v>
      </c>
      <c r="J4" s="5">
        <v>17.85</v>
      </c>
      <c r="K4" s="5">
        <f>H4+J4</f>
        <v>37.65</v>
      </c>
      <c r="L4" s="5">
        <v>77.1</v>
      </c>
      <c r="M4" s="5">
        <f>L4*0.4</f>
        <v>30.84</v>
      </c>
      <c r="N4" s="5">
        <f>H4+J4+M4</f>
        <v>68.49</v>
      </c>
      <c r="O4" s="5">
        <v>4</v>
      </c>
      <c r="P4" s="7" t="s">
        <v>23</v>
      </c>
    </row>
    <row r="5" spans="1:16">
      <c r="A5" s="5" t="s">
        <v>24</v>
      </c>
      <c r="B5" s="5" t="s">
        <v>25</v>
      </c>
      <c r="C5" s="6" t="s">
        <v>20</v>
      </c>
      <c r="D5" s="5" t="s">
        <v>21</v>
      </c>
      <c r="E5" s="5" t="s">
        <v>26</v>
      </c>
      <c r="F5" s="5">
        <v>3</v>
      </c>
      <c r="G5" s="5">
        <v>68</v>
      </c>
      <c r="H5" s="5">
        <v>20.4</v>
      </c>
      <c r="I5" s="5">
        <v>56</v>
      </c>
      <c r="J5" s="5">
        <v>16.8</v>
      </c>
      <c r="K5" s="5">
        <f>H5+J5</f>
        <v>37.2</v>
      </c>
      <c r="L5" s="5">
        <v>76.7</v>
      </c>
      <c r="M5" s="5">
        <f>L5*0.4</f>
        <v>30.68</v>
      </c>
      <c r="N5" s="5">
        <f>H5+J5+M5</f>
        <v>67.88</v>
      </c>
      <c r="O5" s="5">
        <v>5</v>
      </c>
      <c r="P5" s="7" t="s">
        <v>23</v>
      </c>
    </row>
    <row r="6" spans="1:16">
      <c r="A6" s="5" t="s">
        <v>27</v>
      </c>
      <c r="B6" s="5" t="s">
        <v>28</v>
      </c>
      <c r="C6" s="6" t="s">
        <v>29</v>
      </c>
      <c r="D6" s="5" t="s">
        <v>30</v>
      </c>
      <c r="E6" s="5" t="s">
        <v>31</v>
      </c>
      <c r="F6" s="5">
        <v>2</v>
      </c>
      <c r="G6" s="5">
        <v>56</v>
      </c>
      <c r="H6" s="5">
        <v>16.8</v>
      </c>
      <c r="I6" s="5">
        <v>65</v>
      </c>
      <c r="J6" s="5">
        <v>19.5</v>
      </c>
      <c r="K6" s="5">
        <f>H6+J6</f>
        <v>36.3</v>
      </c>
      <c r="L6" s="5">
        <v>76.2</v>
      </c>
      <c r="M6" s="5">
        <f>L6*0.4</f>
        <v>30.48</v>
      </c>
      <c r="N6" s="5">
        <f>H6+J6+M6</f>
        <v>66.78</v>
      </c>
      <c r="O6" s="5">
        <v>3</v>
      </c>
      <c r="P6" s="7" t="s">
        <v>23</v>
      </c>
    </row>
    <row r="7" spans="1:16">
      <c r="A7" s="5" t="s">
        <v>32</v>
      </c>
      <c r="B7" s="5" t="s">
        <v>33</v>
      </c>
      <c r="C7" s="6" t="s">
        <v>34</v>
      </c>
      <c r="D7" s="5" t="s">
        <v>35</v>
      </c>
      <c r="E7" s="5" t="s">
        <v>36</v>
      </c>
      <c r="F7" s="5">
        <v>6</v>
      </c>
      <c r="G7" s="5">
        <v>72</v>
      </c>
      <c r="H7" s="5">
        <v>21.6</v>
      </c>
      <c r="I7" s="5">
        <v>69.5</v>
      </c>
      <c r="J7" s="5">
        <v>20.85</v>
      </c>
      <c r="K7" s="5">
        <f>H7+J7</f>
        <v>42.45</v>
      </c>
      <c r="L7" s="5">
        <v>75.68</v>
      </c>
      <c r="M7" s="5">
        <f>L7*0.4</f>
        <v>30.272</v>
      </c>
      <c r="N7" s="5">
        <f>H7+J7+M7</f>
        <v>72.722</v>
      </c>
      <c r="O7" s="5">
        <v>7</v>
      </c>
      <c r="P7" s="7" t="s">
        <v>23</v>
      </c>
    </row>
  </sheetData>
  <mergeCells count="1">
    <mergeCell ref="A2:P2"/>
  </mergeCells>
  <pageMargins left="0.751388888888889" right="0.751388888888889" top="1" bottom="1" header="0.5" footer="0.5"/>
  <pageSetup paperSize="9" scale="81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dcterms:created xsi:type="dcterms:W3CDTF">2021-08-05T14:30:00Z</dcterms:created>
  <dcterms:modified xsi:type="dcterms:W3CDTF">2021-08-30T15:03:19Z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2052-11.1.0.10161</vt:lpwstr>
  </property>
</Properties>
</file>