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<sst xmlns="http://schemas.openxmlformats.org/spreadsheetml/2006/main" count="234" uniqueCount="117">
  <si>
    <t>2021年永州市第四人民医院招聘编外医务人员                                面试成绩、综合成绩及体检对象公布</t>
  </si>
  <si>
    <t>准考证号</t>
  </si>
  <si>
    <t>姓名</t>
  </si>
  <si>
    <t>性别</t>
  </si>
  <si>
    <t>报考岗位</t>
  </si>
  <si>
    <t>理论成绩       （占60%）</t>
  </si>
  <si>
    <t>面试成绩  （占40%）</t>
  </si>
  <si>
    <t>理论折后</t>
  </si>
  <si>
    <t>面试折后</t>
  </si>
  <si>
    <t>综合成绩</t>
  </si>
  <si>
    <t>排名</t>
  </si>
  <si>
    <t>备注</t>
  </si>
  <si>
    <t>0126</t>
  </si>
  <si>
    <t>黄潇</t>
  </si>
  <si>
    <t>女</t>
  </si>
  <si>
    <t>护士</t>
  </si>
  <si>
    <t>体检对象</t>
  </si>
  <si>
    <t>0804</t>
  </si>
  <si>
    <t>黄甜</t>
  </si>
  <si>
    <t>0326</t>
  </si>
  <si>
    <t>蒋微</t>
  </si>
  <si>
    <t>0625</t>
  </si>
  <si>
    <t>伍梦园</t>
  </si>
  <si>
    <t>0324</t>
  </si>
  <si>
    <t>刘钰莹</t>
  </si>
  <si>
    <t>0624</t>
  </si>
  <si>
    <t>陈楚楚</t>
  </si>
  <si>
    <t>0529</t>
  </si>
  <si>
    <t>唐惜华</t>
  </si>
  <si>
    <t>0318</t>
  </si>
  <si>
    <t>罗超红</t>
  </si>
  <si>
    <t>1013</t>
  </si>
  <si>
    <t>龙骞</t>
  </si>
  <si>
    <t>0914</t>
  </si>
  <si>
    <t>龚薇薇</t>
  </si>
  <si>
    <t>1020</t>
  </si>
  <si>
    <t>邓颜</t>
  </si>
  <si>
    <t>1025</t>
  </si>
  <si>
    <t>唐艳艳</t>
  </si>
  <si>
    <t>0323</t>
  </si>
  <si>
    <t>伍洁</t>
  </si>
  <si>
    <t>0824</t>
  </si>
  <si>
    <t>周乐娜</t>
  </si>
  <si>
    <t>0129</t>
  </si>
  <si>
    <t>陈文婕</t>
  </si>
  <si>
    <t>0710</t>
  </si>
  <si>
    <t>张莉</t>
  </si>
  <si>
    <t>0122</t>
  </si>
  <si>
    <t>陈莉艳</t>
  </si>
  <si>
    <t>0705</t>
  </si>
  <si>
    <t>吕莺莺</t>
  </si>
  <si>
    <t>0611</t>
  </si>
  <si>
    <t>陈小娟</t>
  </si>
  <si>
    <t>0201</t>
  </si>
  <si>
    <t>蒋乐乐</t>
  </si>
  <si>
    <t>0512</t>
  </si>
  <si>
    <t>黄思思</t>
  </si>
  <si>
    <t>0407</t>
  </si>
  <si>
    <t>胡高鹏</t>
  </si>
  <si>
    <t>0711</t>
  </si>
  <si>
    <t>吉宏琳</t>
  </si>
  <si>
    <t>男</t>
  </si>
  <si>
    <t>0721</t>
  </si>
  <si>
    <t>黄雯</t>
  </si>
  <si>
    <t>0803</t>
  </si>
  <si>
    <t>王羽</t>
  </si>
  <si>
    <t>0115</t>
  </si>
  <si>
    <t>欧阳丽娟</t>
  </si>
  <si>
    <t>1028</t>
  </si>
  <si>
    <t>蒋彦琪</t>
  </si>
  <si>
    <t>0502</t>
  </si>
  <si>
    <t>张亚兰</t>
  </si>
  <si>
    <t>0205</t>
  </si>
  <si>
    <t>唐琳娇</t>
  </si>
  <si>
    <t>0813</t>
  </si>
  <si>
    <t>蒋雨涛</t>
  </si>
  <si>
    <t>0701</t>
  </si>
  <si>
    <t>李翔</t>
  </si>
  <si>
    <t>1006</t>
  </si>
  <si>
    <t>贺庆红</t>
  </si>
  <si>
    <t>0209</t>
  </si>
  <si>
    <t>荣汝晴</t>
  </si>
  <si>
    <t>1007</t>
  </si>
  <si>
    <t>赵云霞</t>
  </si>
  <si>
    <t>0829</t>
  </si>
  <si>
    <t>唐洁</t>
  </si>
  <si>
    <t>0226</t>
  </si>
  <si>
    <t>柏娴</t>
  </si>
  <si>
    <t>0707</t>
  </si>
  <si>
    <t>陈蕊</t>
  </si>
  <si>
    <t>0419</t>
  </si>
  <si>
    <t>何如</t>
  </si>
  <si>
    <t>0402</t>
  </si>
  <si>
    <t>邱慧敏</t>
  </si>
  <si>
    <t>0901</t>
  </si>
  <si>
    <t>雷淑娜</t>
  </si>
  <si>
    <t>0125</t>
  </si>
  <si>
    <t>秦丽</t>
  </si>
  <si>
    <t>0806</t>
  </si>
  <si>
    <t>高欣</t>
  </si>
  <si>
    <t>缺考</t>
  </si>
  <si>
    <t>1109</t>
  </si>
  <si>
    <t>袁向明</t>
  </si>
  <si>
    <t>康复治疗技师（男）</t>
  </si>
  <si>
    <t>1117</t>
  </si>
  <si>
    <t>李钦</t>
  </si>
  <si>
    <t>1105</t>
  </si>
  <si>
    <t>蒋钰</t>
  </si>
  <si>
    <t>1113</t>
  </si>
  <si>
    <t>魏泽君</t>
  </si>
  <si>
    <t>康复治疗技师（女）</t>
  </si>
  <si>
    <t>1118</t>
  </si>
  <si>
    <t>唐晓涵</t>
  </si>
  <si>
    <t>1124</t>
  </si>
  <si>
    <t>沈泳</t>
  </si>
  <si>
    <t>1106</t>
  </si>
  <si>
    <t>王露群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</si>
</sst>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8.75390625" style="2" customWidth="1"/>
    <col min="2" max="2" width="7.75390625" style="2" customWidth="1"/>
    <col min="3" max="3" width="5.375" style="2" customWidth="1"/>
    <col min="4" max="4" width="16.50390625" style="2" customWidth="1"/>
    <col min="5" max="5" width="10.50390625" style="3" customWidth="1"/>
    <col min="6" max="6" width="10.25390625" style="3" customWidth="1"/>
    <col min="7" max="7" width="9.50390625" style="3" customWidth="1"/>
    <col min="8" max="8" width="10.375" style="3" customWidth="1"/>
    <col min="9" max="9" width="10.50390625" style="3" customWidth="1"/>
    <col min="10" max="10" width="6.25390625" style="3" customWidth="1"/>
    <col min="11" max="11" width="9.75390625" style="2" customWidth="1"/>
    <col min="12" max="249" width="9.00390625" style="2" customWidth="1"/>
    <col min="250" max="256" width="9.00390625" style="1" customWidth="1"/>
  </cols>
  <sheetData>
    <row r="1" spans="1:249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5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11" ht="18" customHeight="1">
      <c r="A3" s="6" t="s">
        <v>12</v>
      </c>
      <c r="B3" s="6" t="s">
        <v>13</v>
      </c>
      <c r="C3" s="6" t="s">
        <v>14</v>
      </c>
      <c r="D3" s="6" t="s">
        <v>15</v>
      </c>
      <c r="E3" s="7">
        <v>80</v>
      </c>
      <c r="F3" s="8">
        <v>79.2</v>
      </c>
      <c r="G3" s="8">
        <f aca="true" t="shared" si="0" ref="G3:G51">E3*0.6</f>
        <v>48</v>
      </c>
      <c r="H3" s="8">
        <f aca="true" t="shared" si="1" ref="H3:H43">F3*0.4</f>
        <v>31.680000000000003</v>
      </c>
      <c r="I3" s="8">
        <f aca="true" t="shared" si="2" ref="I3:I43">G3+H3</f>
        <v>79.68</v>
      </c>
      <c r="J3" s="16">
        <v>1</v>
      </c>
      <c r="K3" s="17" t="s">
        <v>16</v>
      </c>
    </row>
    <row r="4" spans="1:11" ht="18" customHeight="1">
      <c r="A4" s="6" t="s">
        <v>17</v>
      </c>
      <c r="B4" s="9" t="s">
        <v>18</v>
      </c>
      <c r="C4" s="6" t="s">
        <v>14</v>
      </c>
      <c r="D4" s="6" t="s">
        <v>15</v>
      </c>
      <c r="E4" s="7">
        <v>79</v>
      </c>
      <c r="F4" s="8">
        <v>77.4</v>
      </c>
      <c r="G4" s="8">
        <f t="shared" si="0"/>
        <v>47.4</v>
      </c>
      <c r="H4" s="8">
        <f t="shared" si="1"/>
        <v>30.960000000000004</v>
      </c>
      <c r="I4" s="8">
        <f t="shared" si="2"/>
        <v>78.36</v>
      </c>
      <c r="J4" s="16">
        <v>2</v>
      </c>
      <c r="K4" s="17" t="s">
        <v>16</v>
      </c>
    </row>
    <row r="5" spans="1:11" ht="18" customHeight="1">
      <c r="A5" s="6" t="s">
        <v>19</v>
      </c>
      <c r="B5" s="6" t="s">
        <v>20</v>
      </c>
      <c r="C5" s="6" t="s">
        <v>14</v>
      </c>
      <c r="D5" s="6" t="s">
        <v>15</v>
      </c>
      <c r="E5" s="7">
        <v>85</v>
      </c>
      <c r="F5" s="8">
        <v>66.8</v>
      </c>
      <c r="G5" s="8">
        <f t="shared" si="0"/>
        <v>51</v>
      </c>
      <c r="H5" s="8">
        <f t="shared" si="1"/>
        <v>26.72</v>
      </c>
      <c r="I5" s="8">
        <f t="shared" si="2"/>
        <v>77.72</v>
      </c>
      <c r="J5" s="16">
        <v>3</v>
      </c>
      <c r="K5" s="17" t="s">
        <v>16</v>
      </c>
    </row>
    <row r="6" spans="1:11" ht="18" customHeight="1">
      <c r="A6" s="6" t="s">
        <v>21</v>
      </c>
      <c r="B6" s="6" t="s">
        <v>22</v>
      </c>
      <c r="C6" s="6" t="s">
        <v>14</v>
      </c>
      <c r="D6" s="6" t="s">
        <v>15</v>
      </c>
      <c r="E6" s="7">
        <v>75</v>
      </c>
      <c r="F6" s="8">
        <v>80.2</v>
      </c>
      <c r="G6" s="8">
        <f t="shared" si="0"/>
        <v>45</v>
      </c>
      <c r="H6" s="8">
        <f t="shared" si="1"/>
        <v>32.080000000000005</v>
      </c>
      <c r="I6" s="8">
        <f t="shared" si="2"/>
        <v>77.08000000000001</v>
      </c>
      <c r="J6" s="16">
        <v>4</v>
      </c>
      <c r="K6" s="17" t="s">
        <v>16</v>
      </c>
    </row>
    <row r="7" spans="1:11" ht="18" customHeight="1">
      <c r="A7" s="6" t="s">
        <v>23</v>
      </c>
      <c r="B7" s="6" t="s">
        <v>24</v>
      </c>
      <c r="C7" s="6" t="s">
        <v>14</v>
      </c>
      <c r="D7" s="6" t="s">
        <v>15</v>
      </c>
      <c r="E7" s="7">
        <v>74</v>
      </c>
      <c r="F7" s="8">
        <v>81.2</v>
      </c>
      <c r="G7" s="8">
        <f t="shared" si="0"/>
        <v>44.4</v>
      </c>
      <c r="H7" s="8">
        <f t="shared" si="1"/>
        <v>32.480000000000004</v>
      </c>
      <c r="I7" s="8">
        <f t="shared" si="2"/>
        <v>76.88</v>
      </c>
      <c r="J7" s="16">
        <v>5</v>
      </c>
      <c r="K7" s="17" t="s">
        <v>16</v>
      </c>
    </row>
    <row r="8" spans="1:11" ht="18" customHeight="1">
      <c r="A8" s="6" t="s">
        <v>25</v>
      </c>
      <c r="B8" s="9" t="s">
        <v>26</v>
      </c>
      <c r="C8" s="6" t="s">
        <v>14</v>
      </c>
      <c r="D8" s="6" t="s">
        <v>15</v>
      </c>
      <c r="E8" s="7">
        <v>77</v>
      </c>
      <c r="F8" s="8">
        <v>76.2</v>
      </c>
      <c r="G8" s="8">
        <f t="shared" si="0"/>
        <v>46.199999999999996</v>
      </c>
      <c r="H8" s="8">
        <f t="shared" si="1"/>
        <v>30.480000000000004</v>
      </c>
      <c r="I8" s="8">
        <f t="shared" si="2"/>
        <v>76.68</v>
      </c>
      <c r="J8" s="16">
        <v>6</v>
      </c>
      <c r="K8" s="17" t="s">
        <v>16</v>
      </c>
    </row>
    <row r="9" spans="1:11" ht="18" customHeight="1">
      <c r="A9" s="6" t="s">
        <v>27</v>
      </c>
      <c r="B9" s="6" t="s">
        <v>28</v>
      </c>
      <c r="C9" s="6" t="s">
        <v>14</v>
      </c>
      <c r="D9" s="6" t="s">
        <v>15</v>
      </c>
      <c r="E9" s="7">
        <v>72</v>
      </c>
      <c r="F9" s="8">
        <v>81.3</v>
      </c>
      <c r="G9" s="8">
        <f t="shared" si="0"/>
        <v>43.199999999999996</v>
      </c>
      <c r="H9" s="8">
        <f t="shared" si="1"/>
        <v>32.52</v>
      </c>
      <c r="I9" s="8">
        <f t="shared" si="2"/>
        <v>75.72</v>
      </c>
      <c r="J9" s="16">
        <v>7</v>
      </c>
      <c r="K9" s="17" t="s">
        <v>16</v>
      </c>
    </row>
    <row r="10" spans="1:11" ht="18" customHeight="1">
      <c r="A10" s="6" t="s">
        <v>29</v>
      </c>
      <c r="B10" s="6" t="s">
        <v>30</v>
      </c>
      <c r="C10" s="6" t="s">
        <v>14</v>
      </c>
      <c r="D10" s="6" t="s">
        <v>15</v>
      </c>
      <c r="E10" s="7">
        <v>67</v>
      </c>
      <c r="F10" s="8">
        <v>86.5</v>
      </c>
      <c r="G10" s="8">
        <f t="shared" si="0"/>
        <v>40.199999999999996</v>
      </c>
      <c r="H10" s="8">
        <f t="shared" si="1"/>
        <v>34.6</v>
      </c>
      <c r="I10" s="8">
        <f t="shared" si="2"/>
        <v>74.8</v>
      </c>
      <c r="J10" s="16">
        <v>8</v>
      </c>
      <c r="K10" s="17" t="s">
        <v>16</v>
      </c>
    </row>
    <row r="11" spans="1:11" ht="18" customHeight="1">
      <c r="A11" s="6" t="s">
        <v>31</v>
      </c>
      <c r="B11" s="6" t="s">
        <v>32</v>
      </c>
      <c r="C11" s="6" t="s">
        <v>14</v>
      </c>
      <c r="D11" s="6" t="s">
        <v>15</v>
      </c>
      <c r="E11" s="10">
        <v>67</v>
      </c>
      <c r="F11" s="10">
        <v>85.4</v>
      </c>
      <c r="G11" s="8">
        <f t="shared" si="0"/>
        <v>40.199999999999996</v>
      </c>
      <c r="H11" s="8">
        <f t="shared" si="1"/>
        <v>34.160000000000004</v>
      </c>
      <c r="I11" s="8">
        <f t="shared" si="2"/>
        <v>74.36</v>
      </c>
      <c r="J11" s="16">
        <v>9</v>
      </c>
      <c r="K11" s="17" t="s">
        <v>16</v>
      </c>
    </row>
    <row r="12" spans="1:11" ht="18" customHeight="1">
      <c r="A12" s="6" t="s">
        <v>33</v>
      </c>
      <c r="B12" s="11" t="s">
        <v>34</v>
      </c>
      <c r="C12" s="6" t="s">
        <v>14</v>
      </c>
      <c r="D12" s="6" t="s">
        <v>15</v>
      </c>
      <c r="E12" s="10">
        <v>65</v>
      </c>
      <c r="F12" s="10">
        <v>87</v>
      </c>
      <c r="G12" s="8">
        <f t="shared" si="0"/>
        <v>39</v>
      </c>
      <c r="H12" s="8">
        <f t="shared" si="1"/>
        <v>34.800000000000004</v>
      </c>
      <c r="I12" s="8">
        <f t="shared" si="2"/>
        <v>73.80000000000001</v>
      </c>
      <c r="J12" s="16">
        <v>10</v>
      </c>
      <c r="K12" s="17" t="s">
        <v>16</v>
      </c>
    </row>
    <row r="13" spans="1:11" ht="18" customHeight="1">
      <c r="A13" s="6" t="s">
        <v>35</v>
      </c>
      <c r="B13" s="6" t="s">
        <v>36</v>
      </c>
      <c r="C13" s="6" t="s">
        <v>14</v>
      </c>
      <c r="D13" s="6" t="s">
        <v>15</v>
      </c>
      <c r="E13" s="10">
        <v>75</v>
      </c>
      <c r="F13" s="10">
        <v>72</v>
      </c>
      <c r="G13" s="8">
        <f t="shared" si="0"/>
        <v>45</v>
      </c>
      <c r="H13" s="8">
        <f t="shared" si="1"/>
        <v>28.8</v>
      </c>
      <c r="I13" s="8">
        <f t="shared" si="2"/>
        <v>73.8</v>
      </c>
      <c r="J13" s="16">
        <v>10</v>
      </c>
      <c r="K13" s="17" t="s">
        <v>16</v>
      </c>
    </row>
    <row r="14" spans="1:11" ht="18" customHeight="1">
      <c r="A14" s="6" t="s">
        <v>37</v>
      </c>
      <c r="B14" s="6" t="s">
        <v>38</v>
      </c>
      <c r="C14" s="6" t="s">
        <v>14</v>
      </c>
      <c r="D14" s="6" t="s">
        <v>15</v>
      </c>
      <c r="E14" s="10">
        <v>72</v>
      </c>
      <c r="F14" s="10">
        <v>76.4</v>
      </c>
      <c r="G14" s="8">
        <f t="shared" si="0"/>
        <v>43.199999999999996</v>
      </c>
      <c r="H14" s="8">
        <f t="shared" si="1"/>
        <v>30.560000000000002</v>
      </c>
      <c r="I14" s="8">
        <f t="shared" si="2"/>
        <v>73.75999999999999</v>
      </c>
      <c r="J14" s="16">
        <v>12</v>
      </c>
      <c r="K14" s="17" t="s">
        <v>16</v>
      </c>
    </row>
    <row r="15" spans="1:11" ht="18" customHeight="1">
      <c r="A15" s="6" t="s">
        <v>39</v>
      </c>
      <c r="B15" s="6" t="s">
        <v>40</v>
      </c>
      <c r="C15" s="6" t="s">
        <v>14</v>
      </c>
      <c r="D15" s="6" t="s">
        <v>15</v>
      </c>
      <c r="E15" s="7">
        <v>64</v>
      </c>
      <c r="F15" s="8">
        <v>87.4</v>
      </c>
      <c r="G15" s="8">
        <f t="shared" si="0"/>
        <v>38.4</v>
      </c>
      <c r="H15" s="8">
        <f t="shared" si="1"/>
        <v>34.96</v>
      </c>
      <c r="I15" s="8">
        <f t="shared" si="2"/>
        <v>73.36</v>
      </c>
      <c r="J15" s="16">
        <v>13</v>
      </c>
      <c r="K15" s="17" t="s">
        <v>16</v>
      </c>
    </row>
    <row r="16" spans="1:11" ht="18" customHeight="1">
      <c r="A16" s="6" t="s">
        <v>41</v>
      </c>
      <c r="B16" s="6" t="s">
        <v>42</v>
      </c>
      <c r="C16" s="6" t="s">
        <v>14</v>
      </c>
      <c r="D16" s="6" t="s">
        <v>15</v>
      </c>
      <c r="E16" s="7">
        <v>74</v>
      </c>
      <c r="F16" s="8">
        <v>71.6</v>
      </c>
      <c r="G16" s="8">
        <f t="shared" si="0"/>
        <v>44.4</v>
      </c>
      <c r="H16" s="8">
        <f t="shared" si="1"/>
        <v>28.64</v>
      </c>
      <c r="I16" s="8">
        <f t="shared" si="2"/>
        <v>73.03999999999999</v>
      </c>
      <c r="J16" s="16">
        <v>14</v>
      </c>
      <c r="K16" s="17" t="s">
        <v>16</v>
      </c>
    </row>
    <row r="17" spans="1:11" ht="18" customHeight="1">
      <c r="A17" s="6" t="s">
        <v>43</v>
      </c>
      <c r="B17" s="6" t="s">
        <v>44</v>
      </c>
      <c r="C17" s="6" t="s">
        <v>14</v>
      </c>
      <c r="D17" s="6" t="s">
        <v>15</v>
      </c>
      <c r="E17" s="7">
        <v>72</v>
      </c>
      <c r="F17" s="8">
        <v>73.7</v>
      </c>
      <c r="G17" s="8">
        <f t="shared" si="0"/>
        <v>43.199999999999996</v>
      </c>
      <c r="H17" s="8">
        <f t="shared" si="1"/>
        <v>29.480000000000004</v>
      </c>
      <c r="I17" s="8">
        <f t="shared" si="2"/>
        <v>72.68</v>
      </c>
      <c r="J17" s="16">
        <v>15</v>
      </c>
      <c r="K17" s="17" t="s">
        <v>16</v>
      </c>
    </row>
    <row r="18" spans="1:11" ht="18" customHeight="1">
      <c r="A18" s="6" t="s">
        <v>45</v>
      </c>
      <c r="B18" s="6" t="s">
        <v>46</v>
      </c>
      <c r="C18" s="6" t="s">
        <v>14</v>
      </c>
      <c r="D18" s="6" t="s">
        <v>15</v>
      </c>
      <c r="E18" s="7">
        <v>63</v>
      </c>
      <c r="F18" s="8">
        <v>86.1</v>
      </c>
      <c r="G18" s="8">
        <f t="shared" si="0"/>
        <v>37.8</v>
      </c>
      <c r="H18" s="8">
        <f t="shared" si="1"/>
        <v>34.44</v>
      </c>
      <c r="I18" s="8">
        <f t="shared" si="2"/>
        <v>72.24</v>
      </c>
      <c r="J18" s="16">
        <v>16</v>
      </c>
      <c r="K18" s="17" t="s">
        <v>16</v>
      </c>
    </row>
    <row r="19" spans="1:11" ht="18" customHeight="1">
      <c r="A19" s="6" t="s">
        <v>47</v>
      </c>
      <c r="B19" s="6" t="s">
        <v>48</v>
      </c>
      <c r="C19" s="6" t="s">
        <v>14</v>
      </c>
      <c r="D19" s="6" t="s">
        <v>15</v>
      </c>
      <c r="E19" s="7">
        <v>60</v>
      </c>
      <c r="F19" s="8">
        <v>88.2</v>
      </c>
      <c r="G19" s="8">
        <f t="shared" si="0"/>
        <v>36</v>
      </c>
      <c r="H19" s="8">
        <f t="shared" si="1"/>
        <v>35.28</v>
      </c>
      <c r="I19" s="8">
        <f t="shared" si="2"/>
        <v>71.28</v>
      </c>
      <c r="J19" s="16">
        <v>17</v>
      </c>
      <c r="K19" s="17" t="s">
        <v>16</v>
      </c>
    </row>
    <row r="20" spans="1:11" ht="18" customHeight="1">
      <c r="A20" s="6" t="s">
        <v>49</v>
      </c>
      <c r="B20" s="6" t="s">
        <v>50</v>
      </c>
      <c r="C20" s="6" t="s">
        <v>14</v>
      </c>
      <c r="D20" s="6" t="s">
        <v>15</v>
      </c>
      <c r="E20" s="7">
        <v>71</v>
      </c>
      <c r="F20" s="8">
        <v>71.6</v>
      </c>
      <c r="G20" s="8">
        <f t="shared" si="0"/>
        <v>42.6</v>
      </c>
      <c r="H20" s="8">
        <f t="shared" si="1"/>
        <v>28.64</v>
      </c>
      <c r="I20" s="8">
        <f t="shared" si="2"/>
        <v>71.24000000000001</v>
      </c>
      <c r="J20" s="16">
        <v>18</v>
      </c>
      <c r="K20" s="17" t="s">
        <v>16</v>
      </c>
    </row>
    <row r="21" spans="1:11" ht="18" customHeight="1">
      <c r="A21" s="6" t="s">
        <v>51</v>
      </c>
      <c r="B21" s="6" t="s">
        <v>52</v>
      </c>
      <c r="C21" s="6" t="s">
        <v>14</v>
      </c>
      <c r="D21" s="6" t="s">
        <v>15</v>
      </c>
      <c r="E21" s="7">
        <v>59</v>
      </c>
      <c r="F21" s="8">
        <v>88.4</v>
      </c>
      <c r="G21" s="8">
        <f t="shared" si="0"/>
        <v>35.4</v>
      </c>
      <c r="H21" s="8">
        <f t="shared" si="1"/>
        <v>35.36000000000001</v>
      </c>
      <c r="I21" s="8">
        <f t="shared" si="2"/>
        <v>70.76</v>
      </c>
      <c r="J21" s="16">
        <v>19</v>
      </c>
      <c r="K21" s="17" t="s">
        <v>16</v>
      </c>
    </row>
    <row r="22" spans="1:11" ht="18" customHeight="1">
      <c r="A22" s="6" t="s">
        <v>53</v>
      </c>
      <c r="B22" s="6" t="s">
        <v>54</v>
      </c>
      <c r="C22" s="6" t="s">
        <v>14</v>
      </c>
      <c r="D22" s="6" t="s">
        <v>15</v>
      </c>
      <c r="E22" s="7">
        <v>59</v>
      </c>
      <c r="F22" s="8">
        <v>86.6</v>
      </c>
      <c r="G22" s="8">
        <f t="shared" si="0"/>
        <v>35.4</v>
      </c>
      <c r="H22" s="8">
        <f t="shared" si="1"/>
        <v>34.64</v>
      </c>
      <c r="I22" s="8">
        <f t="shared" si="2"/>
        <v>70.03999999999999</v>
      </c>
      <c r="J22" s="16">
        <v>20</v>
      </c>
      <c r="K22" s="17" t="s">
        <v>16</v>
      </c>
    </row>
    <row r="23" spans="1:11" ht="18" customHeight="1">
      <c r="A23" s="6" t="s">
        <v>55</v>
      </c>
      <c r="B23" s="6" t="s">
        <v>56</v>
      </c>
      <c r="C23" s="6" t="s">
        <v>14</v>
      </c>
      <c r="D23" s="6" t="s">
        <v>15</v>
      </c>
      <c r="E23" s="7">
        <v>60</v>
      </c>
      <c r="F23" s="8">
        <v>83.2</v>
      </c>
      <c r="G23" s="8">
        <f t="shared" si="0"/>
        <v>36</v>
      </c>
      <c r="H23" s="8">
        <f t="shared" si="1"/>
        <v>33.28</v>
      </c>
      <c r="I23" s="8">
        <f t="shared" si="2"/>
        <v>69.28</v>
      </c>
      <c r="J23" s="16"/>
      <c r="K23" s="18"/>
    </row>
    <row r="24" spans="1:11" ht="18" customHeight="1">
      <c r="A24" s="6" t="s">
        <v>57</v>
      </c>
      <c r="B24" s="6" t="s">
        <v>58</v>
      </c>
      <c r="C24" s="6" t="s">
        <v>14</v>
      </c>
      <c r="D24" s="6" t="s">
        <v>15</v>
      </c>
      <c r="E24" s="7">
        <v>67</v>
      </c>
      <c r="F24" s="8">
        <v>68.8</v>
      </c>
      <c r="G24" s="8">
        <f t="shared" si="0"/>
        <v>40.199999999999996</v>
      </c>
      <c r="H24" s="8">
        <f t="shared" si="1"/>
        <v>27.52</v>
      </c>
      <c r="I24" s="8">
        <f t="shared" si="2"/>
        <v>67.72</v>
      </c>
      <c r="J24" s="16"/>
      <c r="K24" s="18"/>
    </row>
    <row r="25" spans="1:11" ht="18" customHeight="1">
      <c r="A25" s="6" t="s">
        <v>59</v>
      </c>
      <c r="B25" s="6" t="s">
        <v>60</v>
      </c>
      <c r="C25" s="6" t="s">
        <v>61</v>
      </c>
      <c r="D25" s="6" t="s">
        <v>15</v>
      </c>
      <c r="E25" s="7">
        <v>69</v>
      </c>
      <c r="F25" s="8">
        <v>65.8</v>
      </c>
      <c r="G25" s="8">
        <f t="shared" si="0"/>
        <v>41.4</v>
      </c>
      <c r="H25" s="8">
        <f t="shared" si="1"/>
        <v>26.32</v>
      </c>
      <c r="I25" s="8">
        <f t="shared" si="2"/>
        <v>67.72</v>
      </c>
      <c r="J25" s="16"/>
      <c r="K25" s="18"/>
    </row>
    <row r="26" spans="1:11" ht="18" customHeight="1">
      <c r="A26" s="6" t="s">
        <v>62</v>
      </c>
      <c r="B26" s="6" t="s">
        <v>63</v>
      </c>
      <c r="C26" s="6" t="s">
        <v>14</v>
      </c>
      <c r="D26" s="6" t="s">
        <v>15</v>
      </c>
      <c r="E26" s="7">
        <v>70</v>
      </c>
      <c r="F26" s="8">
        <v>63.1</v>
      </c>
      <c r="G26" s="8">
        <f t="shared" si="0"/>
        <v>42</v>
      </c>
      <c r="H26" s="8">
        <f t="shared" si="1"/>
        <v>25.240000000000002</v>
      </c>
      <c r="I26" s="8">
        <f t="shared" si="2"/>
        <v>67.24000000000001</v>
      </c>
      <c r="J26" s="16"/>
      <c r="K26" s="18"/>
    </row>
    <row r="27" spans="1:11" ht="18" customHeight="1">
      <c r="A27" s="6" t="s">
        <v>64</v>
      </c>
      <c r="B27" s="9" t="s">
        <v>65</v>
      </c>
      <c r="C27" s="6" t="s">
        <v>14</v>
      </c>
      <c r="D27" s="6" t="s">
        <v>15</v>
      </c>
      <c r="E27" s="7">
        <v>70</v>
      </c>
      <c r="F27" s="8">
        <v>61.7</v>
      </c>
      <c r="G27" s="8">
        <f t="shared" si="0"/>
        <v>42</v>
      </c>
      <c r="H27" s="8">
        <f t="shared" si="1"/>
        <v>24.680000000000003</v>
      </c>
      <c r="I27" s="8">
        <f t="shared" si="2"/>
        <v>66.68</v>
      </c>
      <c r="J27" s="16"/>
      <c r="K27" s="18"/>
    </row>
    <row r="28" spans="1:11" ht="18" customHeight="1">
      <c r="A28" s="6" t="s">
        <v>66</v>
      </c>
      <c r="B28" s="9" t="s">
        <v>67</v>
      </c>
      <c r="C28" s="6" t="s">
        <v>14</v>
      </c>
      <c r="D28" s="6" t="s">
        <v>15</v>
      </c>
      <c r="E28" s="7">
        <v>65</v>
      </c>
      <c r="F28" s="8">
        <v>68</v>
      </c>
      <c r="G28" s="8">
        <f t="shared" si="0"/>
        <v>39</v>
      </c>
      <c r="H28" s="8">
        <f t="shared" si="1"/>
        <v>27.200000000000003</v>
      </c>
      <c r="I28" s="8">
        <f t="shared" si="2"/>
        <v>66.2</v>
      </c>
      <c r="J28" s="16"/>
      <c r="K28" s="18"/>
    </row>
    <row r="29" spans="1:11" ht="18" customHeight="1">
      <c r="A29" s="6" t="s">
        <v>68</v>
      </c>
      <c r="B29" s="6" t="s">
        <v>69</v>
      </c>
      <c r="C29" s="6" t="s">
        <v>14</v>
      </c>
      <c r="D29" s="6" t="s">
        <v>15</v>
      </c>
      <c r="E29" s="10">
        <v>63</v>
      </c>
      <c r="F29" s="10">
        <v>68.8</v>
      </c>
      <c r="G29" s="8">
        <f t="shared" si="0"/>
        <v>37.8</v>
      </c>
      <c r="H29" s="8">
        <f t="shared" si="1"/>
        <v>27.52</v>
      </c>
      <c r="I29" s="8">
        <f t="shared" si="2"/>
        <v>65.32</v>
      </c>
      <c r="J29" s="16"/>
      <c r="K29" s="18"/>
    </row>
    <row r="30" spans="1:11" ht="18" customHeight="1">
      <c r="A30" s="6" t="s">
        <v>70</v>
      </c>
      <c r="B30" s="9" t="s">
        <v>71</v>
      </c>
      <c r="C30" s="6" t="s">
        <v>14</v>
      </c>
      <c r="D30" s="6" t="s">
        <v>15</v>
      </c>
      <c r="E30" s="7">
        <v>63</v>
      </c>
      <c r="F30" s="8">
        <v>68</v>
      </c>
      <c r="G30" s="8">
        <f t="shared" si="0"/>
        <v>37.8</v>
      </c>
      <c r="H30" s="8">
        <f t="shared" si="1"/>
        <v>27.200000000000003</v>
      </c>
      <c r="I30" s="8">
        <f t="shared" si="2"/>
        <v>65</v>
      </c>
      <c r="J30" s="16"/>
      <c r="K30" s="18"/>
    </row>
    <row r="31" spans="1:11" ht="18" customHeight="1">
      <c r="A31" s="6" t="s">
        <v>72</v>
      </c>
      <c r="B31" s="6" t="s">
        <v>73</v>
      </c>
      <c r="C31" s="6" t="s">
        <v>14</v>
      </c>
      <c r="D31" s="6" t="s">
        <v>15</v>
      </c>
      <c r="E31" s="7">
        <v>65</v>
      </c>
      <c r="F31" s="8">
        <v>64.1</v>
      </c>
      <c r="G31" s="8">
        <f t="shared" si="0"/>
        <v>39</v>
      </c>
      <c r="H31" s="8">
        <f t="shared" si="1"/>
        <v>25.64</v>
      </c>
      <c r="I31" s="8">
        <f t="shared" si="2"/>
        <v>64.64</v>
      </c>
      <c r="J31" s="16"/>
      <c r="K31" s="18"/>
    </row>
    <row r="32" spans="1:11" ht="18" customHeight="1">
      <c r="A32" s="6" t="s">
        <v>74</v>
      </c>
      <c r="B32" s="6" t="s">
        <v>75</v>
      </c>
      <c r="C32" s="6" t="s">
        <v>14</v>
      </c>
      <c r="D32" s="6" t="s">
        <v>15</v>
      </c>
      <c r="E32" s="7">
        <v>60</v>
      </c>
      <c r="F32" s="8">
        <v>69</v>
      </c>
      <c r="G32" s="8">
        <f t="shared" si="0"/>
        <v>36</v>
      </c>
      <c r="H32" s="8">
        <f t="shared" si="1"/>
        <v>27.6</v>
      </c>
      <c r="I32" s="8">
        <f t="shared" si="2"/>
        <v>63.6</v>
      </c>
      <c r="J32" s="16"/>
      <c r="K32" s="18"/>
    </row>
    <row r="33" spans="1:11" ht="18" customHeight="1">
      <c r="A33" s="6" t="s">
        <v>76</v>
      </c>
      <c r="B33" s="9" t="s">
        <v>77</v>
      </c>
      <c r="C33" s="6" t="s">
        <v>61</v>
      </c>
      <c r="D33" s="6" t="s">
        <v>15</v>
      </c>
      <c r="E33" s="7">
        <v>62</v>
      </c>
      <c r="F33" s="8">
        <v>62.8</v>
      </c>
      <c r="G33" s="8">
        <f t="shared" si="0"/>
        <v>37.199999999999996</v>
      </c>
      <c r="H33" s="8">
        <f t="shared" si="1"/>
        <v>25.12</v>
      </c>
      <c r="I33" s="8">
        <f t="shared" si="2"/>
        <v>62.31999999999999</v>
      </c>
      <c r="J33" s="16"/>
      <c r="K33" s="18"/>
    </row>
    <row r="34" spans="1:11" ht="18" customHeight="1">
      <c r="A34" s="6" t="s">
        <v>78</v>
      </c>
      <c r="B34" s="11" t="s">
        <v>79</v>
      </c>
      <c r="C34" s="6" t="s">
        <v>14</v>
      </c>
      <c r="D34" s="6" t="s">
        <v>15</v>
      </c>
      <c r="E34" s="10">
        <v>63</v>
      </c>
      <c r="F34" s="10">
        <v>61</v>
      </c>
      <c r="G34" s="8">
        <f t="shared" si="0"/>
        <v>37.8</v>
      </c>
      <c r="H34" s="8">
        <f t="shared" si="1"/>
        <v>24.400000000000002</v>
      </c>
      <c r="I34" s="8">
        <f t="shared" si="2"/>
        <v>62.2</v>
      </c>
      <c r="J34" s="16"/>
      <c r="K34" s="18"/>
    </row>
    <row r="35" spans="1:11" ht="18" customHeight="1">
      <c r="A35" s="6" t="s">
        <v>80</v>
      </c>
      <c r="B35" s="6" t="s">
        <v>81</v>
      </c>
      <c r="C35" s="6" t="s">
        <v>14</v>
      </c>
      <c r="D35" s="6" t="s">
        <v>15</v>
      </c>
      <c r="E35" s="7">
        <v>61</v>
      </c>
      <c r="F35" s="8">
        <v>62.4</v>
      </c>
      <c r="G35" s="8">
        <f t="shared" si="0"/>
        <v>36.6</v>
      </c>
      <c r="H35" s="8">
        <f t="shared" si="1"/>
        <v>24.96</v>
      </c>
      <c r="I35" s="8">
        <f t="shared" si="2"/>
        <v>61.56</v>
      </c>
      <c r="J35" s="16"/>
      <c r="K35" s="18"/>
    </row>
    <row r="36" spans="1:11" ht="18" customHeight="1">
      <c r="A36" s="6" t="s">
        <v>82</v>
      </c>
      <c r="B36" s="11" t="s">
        <v>83</v>
      </c>
      <c r="C36" s="6" t="s">
        <v>14</v>
      </c>
      <c r="D36" s="6" t="s">
        <v>15</v>
      </c>
      <c r="E36" s="10">
        <v>61</v>
      </c>
      <c r="F36" s="10">
        <v>62.4</v>
      </c>
      <c r="G36" s="8">
        <f t="shared" si="0"/>
        <v>36.6</v>
      </c>
      <c r="H36" s="8">
        <f t="shared" si="1"/>
        <v>24.96</v>
      </c>
      <c r="I36" s="8">
        <f t="shared" si="2"/>
        <v>61.56</v>
      </c>
      <c r="J36" s="16"/>
      <c r="K36" s="18"/>
    </row>
    <row r="37" spans="1:11" ht="18" customHeight="1">
      <c r="A37" s="6" t="s">
        <v>84</v>
      </c>
      <c r="B37" s="6" t="s">
        <v>85</v>
      </c>
      <c r="C37" s="6" t="s">
        <v>14</v>
      </c>
      <c r="D37" s="6" t="s">
        <v>15</v>
      </c>
      <c r="E37" s="7">
        <v>61</v>
      </c>
      <c r="F37" s="8">
        <v>62.4</v>
      </c>
      <c r="G37" s="8">
        <f t="shared" si="0"/>
        <v>36.6</v>
      </c>
      <c r="H37" s="8">
        <f t="shared" si="1"/>
        <v>24.96</v>
      </c>
      <c r="I37" s="8">
        <f t="shared" si="2"/>
        <v>61.56</v>
      </c>
      <c r="J37" s="16"/>
      <c r="K37" s="18"/>
    </row>
    <row r="38" spans="1:11" ht="18" customHeight="1">
      <c r="A38" s="6" t="s">
        <v>86</v>
      </c>
      <c r="B38" s="6" t="s">
        <v>87</v>
      </c>
      <c r="C38" s="6" t="s">
        <v>14</v>
      </c>
      <c r="D38" s="6" t="s">
        <v>15</v>
      </c>
      <c r="E38" s="7">
        <v>61</v>
      </c>
      <c r="F38" s="8">
        <v>61.2</v>
      </c>
      <c r="G38" s="8">
        <f t="shared" si="0"/>
        <v>36.6</v>
      </c>
      <c r="H38" s="8">
        <f t="shared" si="1"/>
        <v>24.480000000000004</v>
      </c>
      <c r="I38" s="8">
        <f t="shared" si="2"/>
        <v>61.080000000000005</v>
      </c>
      <c r="J38" s="16"/>
      <c r="K38" s="18"/>
    </row>
    <row r="39" spans="1:11" ht="18" customHeight="1">
      <c r="A39" s="6" t="s">
        <v>88</v>
      </c>
      <c r="B39" s="6" t="s">
        <v>89</v>
      </c>
      <c r="C39" s="6" t="s">
        <v>14</v>
      </c>
      <c r="D39" s="6" t="s">
        <v>15</v>
      </c>
      <c r="E39" s="7">
        <v>60</v>
      </c>
      <c r="F39" s="8">
        <v>61.4</v>
      </c>
      <c r="G39" s="8">
        <f t="shared" si="0"/>
        <v>36</v>
      </c>
      <c r="H39" s="8">
        <f t="shared" si="1"/>
        <v>24.560000000000002</v>
      </c>
      <c r="I39" s="8">
        <f t="shared" si="2"/>
        <v>60.56</v>
      </c>
      <c r="J39" s="16"/>
      <c r="K39" s="18"/>
    </row>
    <row r="40" spans="1:11" ht="18" customHeight="1">
      <c r="A40" s="6" t="s">
        <v>90</v>
      </c>
      <c r="B40" s="6" t="s">
        <v>91</v>
      </c>
      <c r="C40" s="6" t="s">
        <v>14</v>
      </c>
      <c r="D40" s="6" t="s">
        <v>15</v>
      </c>
      <c r="E40" s="7">
        <v>60</v>
      </c>
      <c r="F40" s="8">
        <v>61.2</v>
      </c>
      <c r="G40" s="8">
        <f t="shared" si="0"/>
        <v>36</v>
      </c>
      <c r="H40" s="8">
        <f t="shared" si="1"/>
        <v>24.480000000000004</v>
      </c>
      <c r="I40" s="8">
        <f t="shared" si="2"/>
        <v>60.480000000000004</v>
      </c>
      <c r="J40" s="16"/>
      <c r="K40" s="18"/>
    </row>
    <row r="41" spans="1:11" ht="18" customHeight="1">
      <c r="A41" s="6" t="s">
        <v>92</v>
      </c>
      <c r="B41" s="6" t="s">
        <v>93</v>
      </c>
      <c r="C41" s="6" t="s">
        <v>14</v>
      </c>
      <c r="D41" s="6" t="s">
        <v>15</v>
      </c>
      <c r="E41" s="7">
        <v>59</v>
      </c>
      <c r="F41" s="8">
        <v>62</v>
      </c>
      <c r="G41" s="8">
        <f t="shared" si="0"/>
        <v>35.4</v>
      </c>
      <c r="H41" s="8">
        <f t="shared" si="1"/>
        <v>24.8</v>
      </c>
      <c r="I41" s="8">
        <f t="shared" si="2"/>
        <v>60.2</v>
      </c>
      <c r="J41" s="16"/>
      <c r="K41" s="18"/>
    </row>
    <row r="42" spans="1:11" ht="18" customHeight="1">
      <c r="A42" s="6" t="s">
        <v>94</v>
      </c>
      <c r="B42" s="11" t="s">
        <v>95</v>
      </c>
      <c r="C42" s="6" t="s">
        <v>14</v>
      </c>
      <c r="D42" s="6" t="s">
        <v>15</v>
      </c>
      <c r="E42" s="7">
        <v>59</v>
      </c>
      <c r="F42" s="8">
        <v>61.6</v>
      </c>
      <c r="G42" s="8">
        <f t="shared" si="0"/>
        <v>35.4</v>
      </c>
      <c r="H42" s="8">
        <f t="shared" si="1"/>
        <v>24.64</v>
      </c>
      <c r="I42" s="8">
        <f t="shared" si="2"/>
        <v>60.04</v>
      </c>
      <c r="J42" s="16"/>
      <c r="K42" s="18"/>
    </row>
    <row r="43" spans="1:11" ht="18" customHeight="1">
      <c r="A43" s="6" t="s">
        <v>96</v>
      </c>
      <c r="B43" s="6" t="s">
        <v>97</v>
      </c>
      <c r="C43" s="6" t="s">
        <v>14</v>
      </c>
      <c r="D43" s="6" t="s">
        <v>15</v>
      </c>
      <c r="E43" s="7">
        <v>59</v>
      </c>
      <c r="F43" s="8">
        <v>61.4</v>
      </c>
      <c r="G43" s="8">
        <f t="shared" si="0"/>
        <v>35.4</v>
      </c>
      <c r="H43" s="8">
        <f t="shared" si="1"/>
        <v>24.560000000000002</v>
      </c>
      <c r="I43" s="8">
        <f t="shared" si="2"/>
        <v>59.96</v>
      </c>
      <c r="J43" s="16"/>
      <c r="K43" s="18"/>
    </row>
    <row r="44" spans="1:11" ht="18" customHeight="1">
      <c r="A44" s="6" t="s">
        <v>98</v>
      </c>
      <c r="B44" s="6" t="s">
        <v>99</v>
      </c>
      <c r="C44" s="6" t="s">
        <v>14</v>
      </c>
      <c r="D44" s="6" t="s">
        <v>15</v>
      </c>
      <c r="E44" s="7">
        <v>60</v>
      </c>
      <c r="F44" s="8" t="s">
        <v>100</v>
      </c>
      <c r="G44" s="8">
        <f t="shared" si="0"/>
        <v>36</v>
      </c>
      <c r="H44" s="8" t="s">
        <v>100</v>
      </c>
      <c r="I44" s="8">
        <v>36</v>
      </c>
      <c r="J44" s="16"/>
      <c r="K44" s="18"/>
    </row>
    <row r="45" spans="1:11" ht="18" customHeight="1">
      <c r="A45" s="12" t="s">
        <v>101</v>
      </c>
      <c r="B45" s="6" t="s">
        <v>102</v>
      </c>
      <c r="C45" s="6" t="s">
        <v>61</v>
      </c>
      <c r="D45" s="13" t="s">
        <v>103</v>
      </c>
      <c r="E45" s="7">
        <v>59</v>
      </c>
      <c r="F45" s="8">
        <v>85.4</v>
      </c>
      <c r="G45" s="8">
        <f t="shared" si="0"/>
        <v>35.4</v>
      </c>
      <c r="H45" s="8">
        <f aca="true" t="shared" si="3" ref="H45:H51">F45*0.4</f>
        <v>34.160000000000004</v>
      </c>
      <c r="I45" s="8">
        <f aca="true" t="shared" si="4" ref="I45:I51">G45+H45</f>
        <v>69.56</v>
      </c>
      <c r="J45" s="16">
        <v>1</v>
      </c>
      <c r="K45" s="17" t="s">
        <v>16</v>
      </c>
    </row>
    <row r="46" spans="1:11" ht="18" customHeight="1">
      <c r="A46" s="12" t="s">
        <v>104</v>
      </c>
      <c r="B46" s="6" t="s">
        <v>105</v>
      </c>
      <c r="C46" s="6" t="s">
        <v>61</v>
      </c>
      <c r="D46" s="13" t="s">
        <v>103</v>
      </c>
      <c r="E46" s="7">
        <v>46.5</v>
      </c>
      <c r="F46" s="8">
        <v>85.2</v>
      </c>
      <c r="G46" s="8">
        <f t="shared" si="0"/>
        <v>27.9</v>
      </c>
      <c r="H46" s="8">
        <f t="shared" si="3"/>
        <v>34.080000000000005</v>
      </c>
      <c r="I46" s="8">
        <f t="shared" si="4"/>
        <v>61.980000000000004</v>
      </c>
      <c r="J46" s="16">
        <v>2</v>
      </c>
      <c r="K46" s="17" t="s">
        <v>16</v>
      </c>
    </row>
    <row r="47" spans="1:11" ht="18" customHeight="1">
      <c r="A47" s="12" t="s">
        <v>106</v>
      </c>
      <c r="B47" s="6" t="s">
        <v>107</v>
      </c>
      <c r="C47" s="6" t="s">
        <v>61</v>
      </c>
      <c r="D47" s="13" t="s">
        <v>103</v>
      </c>
      <c r="E47" s="7">
        <v>41</v>
      </c>
      <c r="F47" s="8">
        <v>74</v>
      </c>
      <c r="G47" s="8">
        <f t="shared" si="0"/>
        <v>24.599999999999998</v>
      </c>
      <c r="H47" s="8">
        <f t="shared" si="3"/>
        <v>29.6</v>
      </c>
      <c r="I47" s="8">
        <f t="shared" si="4"/>
        <v>54.2</v>
      </c>
      <c r="J47" s="16"/>
      <c r="K47" s="19"/>
    </row>
    <row r="48" spans="1:11" ht="18" customHeight="1">
      <c r="A48" s="12" t="s">
        <v>108</v>
      </c>
      <c r="B48" s="6" t="s">
        <v>109</v>
      </c>
      <c r="C48" s="6" t="s">
        <v>14</v>
      </c>
      <c r="D48" s="13" t="s">
        <v>110</v>
      </c>
      <c r="E48" s="7">
        <v>54.5</v>
      </c>
      <c r="F48" s="8">
        <v>85.4</v>
      </c>
      <c r="G48" s="8">
        <f t="shared" si="0"/>
        <v>32.699999999999996</v>
      </c>
      <c r="H48" s="8">
        <f t="shared" si="3"/>
        <v>34.160000000000004</v>
      </c>
      <c r="I48" s="8">
        <f t="shared" si="4"/>
        <v>66.86</v>
      </c>
      <c r="J48" s="16">
        <v>1</v>
      </c>
      <c r="K48" s="17" t="s">
        <v>16</v>
      </c>
    </row>
    <row r="49" spans="1:11" ht="18" customHeight="1">
      <c r="A49" s="12" t="s">
        <v>111</v>
      </c>
      <c r="B49" s="6" t="s">
        <v>112</v>
      </c>
      <c r="C49" s="6" t="s">
        <v>14</v>
      </c>
      <c r="D49" s="13" t="s">
        <v>110</v>
      </c>
      <c r="E49" s="7">
        <v>51</v>
      </c>
      <c r="F49" s="8">
        <v>86.4</v>
      </c>
      <c r="G49" s="8">
        <f t="shared" si="0"/>
        <v>30.599999999999998</v>
      </c>
      <c r="H49" s="8">
        <f t="shared" si="3"/>
        <v>34.56</v>
      </c>
      <c r="I49" s="8">
        <f t="shared" si="4"/>
        <v>65.16</v>
      </c>
      <c r="J49" s="16">
        <v>2</v>
      </c>
      <c r="K49" s="17" t="s">
        <v>16</v>
      </c>
    </row>
    <row r="50" spans="1:11" ht="18" customHeight="1">
      <c r="A50" s="12" t="s">
        <v>113</v>
      </c>
      <c r="B50" s="6" t="s">
        <v>114</v>
      </c>
      <c r="C50" s="6" t="s">
        <v>14</v>
      </c>
      <c r="D50" s="13" t="s">
        <v>110</v>
      </c>
      <c r="E50" s="7">
        <v>53</v>
      </c>
      <c r="F50" s="8">
        <v>72.6</v>
      </c>
      <c r="G50" s="8">
        <f t="shared" si="0"/>
        <v>31.799999999999997</v>
      </c>
      <c r="H50" s="8">
        <f t="shared" si="3"/>
        <v>29.04</v>
      </c>
      <c r="I50" s="8">
        <f t="shared" si="4"/>
        <v>60.839999999999996</v>
      </c>
      <c r="J50" s="16"/>
      <c r="K50" s="19"/>
    </row>
    <row r="51" spans="1:11" ht="18" customHeight="1">
      <c r="A51" s="12" t="s">
        <v>115</v>
      </c>
      <c r="B51" s="6" t="s">
        <v>116</v>
      </c>
      <c r="C51" s="6" t="s">
        <v>14</v>
      </c>
      <c r="D51" s="13" t="s">
        <v>110</v>
      </c>
      <c r="E51" s="7">
        <v>55</v>
      </c>
      <c r="F51" s="8">
        <v>69</v>
      </c>
      <c r="G51" s="8">
        <f t="shared" si="0"/>
        <v>33</v>
      </c>
      <c r="H51" s="8">
        <f t="shared" si="3"/>
        <v>27.6</v>
      </c>
      <c r="I51" s="8">
        <f t="shared" si="4"/>
        <v>60.6</v>
      </c>
      <c r="J51" s="16"/>
      <c r="K51" s="19"/>
    </row>
  </sheetData>
  <sheetProtection/>
  <mergeCells count="1">
    <mergeCell ref="A1:K1"/>
  </mergeCells>
  <printOptions/>
  <pageMargins left="0.7513888888888889" right="0.7513888888888889" top="0.6298611111111111" bottom="0.39305555555555555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方芳芳</cp:lastModifiedBy>
  <dcterms:created xsi:type="dcterms:W3CDTF">2020-12-05T06:32:52Z</dcterms:created>
  <dcterms:modified xsi:type="dcterms:W3CDTF">2021-09-01T02:15:08Z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EC8515078F314A0380F97B12D8D5D11A</vt:lpwstr>
  </property>
</Properties>
</file>