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<sst xmlns="http://schemas.openxmlformats.org/spreadsheetml/2006/main" count="115" uniqueCount="75">
  <si>
    <t>五台山风景名胜区2021年乡镇事业单位引进急需紧缺专业技术人才
结果公示名单</t>
  </si>
  <si>
    <t>序号</t>
  </si>
  <si>
    <t>姓名</t>
  </si>
  <si>
    <t>准考证号</t>
  </si>
  <si>
    <t>岗位</t>
  </si>
  <si>
    <t>笔试分数</t>
  </si>
  <si>
    <t>面试分数</t>
  </si>
  <si>
    <t>综合成绩</t>
  </si>
  <si>
    <t>体检结果</t>
  </si>
  <si>
    <t>毕业院校及所学专业</t>
  </si>
  <si>
    <t>学历</t>
  </si>
  <si>
    <t>备注</t>
  </si>
  <si>
    <t>侯羡</t>
  </si>
  <si>
    <t>20215130405</t>
  </si>
  <si>
    <t>合格</t>
  </si>
  <si>
    <t>广西师范大学汉语国际教育专业</t>
  </si>
  <si>
    <t>研究生硕士</t>
  </si>
  <si>
    <t>刘丽萍</t>
  </si>
  <si>
    <t>20215130722</t>
  </si>
  <si>
    <t>山西财经大学财务管理专业</t>
  </si>
  <si>
    <t>刘鑫原</t>
  </si>
  <si>
    <t>20215130723</t>
  </si>
  <si>
    <t>山西农业大学果树学专业</t>
  </si>
  <si>
    <t>樊淑园</t>
  </si>
  <si>
    <t>20215130412</t>
  </si>
  <si>
    <t>华南农业大学园艺专业</t>
  </si>
  <si>
    <t>段旭锦</t>
  </si>
  <si>
    <t>20215130821</t>
  </si>
  <si>
    <t>山西农业大学园艺学专业</t>
  </si>
  <si>
    <t>胡少杰</t>
  </si>
  <si>
    <t>20215130124</t>
  </si>
  <si>
    <t>内蒙古大学公共管理专业</t>
  </si>
  <si>
    <t>刘卓妍</t>
  </si>
  <si>
    <t>20215130211</t>
  </si>
  <si>
    <t>吉首大学马克思主义理论专业</t>
  </si>
  <si>
    <t>张浩</t>
  </si>
  <si>
    <t>20215130101</t>
  </si>
  <si>
    <t>山西大学社会学专业</t>
  </si>
  <si>
    <t>赵团</t>
  </si>
  <si>
    <t>20215130824</t>
  </si>
  <si>
    <t>新疆财经大学金融专业</t>
  </si>
  <si>
    <t>贺唯</t>
  </si>
  <si>
    <t>20215130607</t>
  </si>
  <si>
    <t>山西师范大学马克思主义基本原理专业</t>
  </si>
  <si>
    <t>张家美</t>
  </si>
  <si>
    <t>20215130905</t>
  </si>
  <si>
    <t>燕山大学政治专业</t>
  </si>
  <si>
    <t>李泳</t>
  </si>
  <si>
    <t>20215130424</t>
  </si>
  <si>
    <t>西南大学法律硕士专业</t>
  </si>
  <si>
    <t>袁米霞</t>
  </si>
  <si>
    <t>山西财经大学社会保障专业</t>
  </si>
  <si>
    <t>张志微</t>
  </si>
  <si>
    <t>20215130408</t>
  </si>
  <si>
    <t>山西大学法律专业</t>
  </si>
  <si>
    <t>安海霞</t>
  </si>
  <si>
    <t>20215130523</t>
  </si>
  <si>
    <t>山西财经大学 会计专业</t>
  </si>
  <si>
    <t>王喆俣</t>
  </si>
  <si>
    <t>20215130509</t>
  </si>
  <si>
    <t>云南民族大学会计专业</t>
  </si>
  <si>
    <t>智雅棋</t>
  </si>
  <si>
    <t>20215130522</t>
  </si>
  <si>
    <t>俄罗斯伊尔库茨克国家研究型技术大学经济学</t>
  </si>
  <si>
    <t>肖雨童</t>
  </si>
  <si>
    <t>20215130501</t>
  </si>
  <si>
    <t>中国社科研究生院宗教学专业</t>
  </si>
  <si>
    <t>张悦</t>
  </si>
  <si>
    <t>20215130104</t>
  </si>
  <si>
    <t>山西师范大学 马克思主义理论专业</t>
  </si>
  <si>
    <t>刘利红</t>
  </si>
  <si>
    <t>20215130721</t>
  </si>
  <si>
    <t>内蒙古科技大学思想政治教育专业</t>
  </si>
  <si>
    <t>李婷婷</t>
  </si>
  <si>
    <t>沈阳建筑大学思想政治教育专业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</si>
</sst>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9525</xdr:colOff>
      <xdr:row>14</xdr:row>
      <xdr:rowOff>15875</xdr:rowOff>
    </xdr:from>
    <xdr:to>
      <xdr:col>4</xdr:col>
      <xdr:colOff>828675</xdr:colOff>
      <xdr:row>14</xdr:row>
      <xdr:rowOff>314325</xdr:rowOff>
    </xdr:to>
    <xdr:cxnSp>
      <xdr:nvCxnSpPr>
        <xdr:cNvPr id="2" name="直接连接符 1"/>
        <xdr:cNvCxnSpPr/>
      </xdr:nvCxnSpPr>
      <xdr:spPr>
        <a:xfrm>
          <a:off x="2668905" y="3587115"/>
          <a:ext cx="760095" cy="2051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1257300</xdr:colOff>
      <xdr:row>14</xdr:row>
      <xdr:rowOff>314325</xdr:rowOff>
    </xdr:to>
    <xdr:cxnSp>
      <xdr:nvCxnSpPr>
        <xdr:cNvPr id="3" name="直接连接符 2"/>
        <xdr:cNvCxnSpPr/>
      </xdr:nvCxnSpPr>
      <xdr:spPr>
        <a:xfrm>
          <a:off x="1059180" y="3571240"/>
          <a:ext cx="1173480" cy="2209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workbookViewId="0">
      <selection activeCell="N2" sqref="N2"/>
    </sheetView>
  </sheetViews>
  <sheetFormatPr defaultColWidth="8.88888888888889" defaultRowHeight="14.4"/>
  <cols>
    <col min="1" max="1" width="6.55555555555556" customWidth="1"/>
    <col min="3" max="3" width="17.1111111111111" customWidth="1"/>
    <col min="4" max="4" width="6.22222222222222" customWidth="1"/>
    <col min="5" max="6" width="11.2222222222222" customWidth="1"/>
    <col min="7" max="7" width="10.4444444444444" customWidth="1"/>
    <col min="8" max="8" width="11" customWidth="1"/>
    <col min="9" max="9" width="55.3333333333333" customWidth="1"/>
    <col min="10" max="10" width="17.1111111111111" customWidth="1"/>
  </cols>
  <sheetData>
    <row r="1" ht="5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7.4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17.4" spans="1:11">
      <c r="A3" s="2">
        <v>1</v>
      </c>
      <c r="B3" s="2" t="s">
        <v>12</v>
      </c>
      <c r="C3" s="2" t="s">
        <v>13</v>
      </c>
      <c r="D3" s="3">
        <v>1</v>
      </c>
      <c r="E3" s="2">
        <v>65.9</v>
      </c>
      <c r="F3" s="2">
        <v>82.78</v>
      </c>
      <c r="G3" s="2">
        <f t="shared" ref="G3:G14" si="0">E3*0.6+F3*0.4</f>
        <v>72.652</v>
      </c>
      <c r="H3" s="2" t="s">
        <v>14</v>
      </c>
      <c r="I3" s="2" t="s">
        <v>15</v>
      </c>
      <c r="J3" s="2" t="s">
        <v>16</v>
      </c>
      <c r="K3" s="2"/>
    </row>
    <row r="4" ht="17.4" spans="1:11">
      <c r="A4" s="2">
        <v>2</v>
      </c>
      <c r="B4" s="2" t="s">
        <v>17</v>
      </c>
      <c r="C4" s="2" t="s">
        <v>18</v>
      </c>
      <c r="D4" s="3">
        <v>2</v>
      </c>
      <c r="E4" s="2">
        <v>79.5</v>
      </c>
      <c r="F4" s="2">
        <v>82.7</v>
      </c>
      <c r="G4" s="2">
        <f t="shared" si="0"/>
        <v>80.78</v>
      </c>
      <c r="H4" s="2" t="s">
        <v>14</v>
      </c>
      <c r="I4" s="2" t="s">
        <v>19</v>
      </c>
      <c r="J4" s="2" t="s">
        <v>16</v>
      </c>
      <c r="K4" s="2"/>
    </row>
    <row r="5" ht="17.4" spans="1:11">
      <c r="A5" s="2">
        <v>3</v>
      </c>
      <c r="B5" s="2" t="s">
        <v>20</v>
      </c>
      <c r="C5" s="2" t="s">
        <v>21</v>
      </c>
      <c r="D5" s="3">
        <v>3</v>
      </c>
      <c r="E5" s="2">
        <v>87.1</v>
      </c>
      <c r="F5" s="2">
        <v>84.16</v>
      </c>
      <c r="G5" s="2">
        <f t="shared" si="0"/>
        <v>85.924</v>
      </c>
      <c r="H5" s="2" t="s">
        <v>14</v>
      </c>
      <c r="I5" s="2" t="s">
        <v>22</v>
      </c>
      <c r="J5" s="2" t="s">
        <v>16</v>
      </c>
      <c r="K5" s="2"/>
    </row>
    <row r="6" ht="17.4" spans="1:11">
      <c r="A6" s="2">
        <v>4</v>
      </c>
      <c r="B6" s="2" t="s">
        <v>23</v>
      </c>
      <c r="C6" s="2" t="s">
        <v>24</v>
      </c>
      <c r="D6" s="4"/>
      <c r="E6" s="2">
        <v>62.7</v>
      </c>
      <c r="F6" s="2">
        <v>83.2</v>
      </c>
      <c r="G6" s="2">
        <f t="shared" si="0"/>
        <v>70.9</v>
      </c>
      <c r="H6" s="2" t="s">
        <v>14</v>
      </c>
      <c r="I6" s="2" t="s">
        <v>25</v>
      </c>
      <c r="J6" s="2" t="s">
        <v>16</v>
      </c>
      <c r="K6" s="2"/>
    </row>
    <row r="7" ht="17.4" spans="1:11">
      <c r="A7" s="2">
        <v>5</v>
      </c>
      <c r="B7" s="2" t="s">
        <v>26</v>
      </c>
      <c r="C7" s="2" t="s">
        <v>27</v>
      </c>
      <c r="D7" s="5"/>
      <c r="E7" s="2">
        <v>63</v>
      </c>
      <c r="F7" s="2">
        <v>82.12</v>
      </c>
      <c r="G7" s="2">
        <f t="shared" si="0"/>
        <v>70.648</v>
      </c>
      <c r="H7" s="2" t="s">
        <v>14</v>
      </c>
      <c r="I7" s="2" t="s">
        <v>28</v>
      </c>
      <c r="J7" s="2" t="s">
        <v>16</v>
      </c>
      <c r="K7" s="2"/>
    </row>
    <row r="8" ht="17.4" spans="1:11">
      <c r="A8" s="2">
        <v>6</v>
      </c>
      <c r="B8" s="2" t="s">
        <v>29</v>
      </c>
      <c r="C8" s="2" t="s">
        <v>30</v>
      </c>
      <c r="D8" s="2">
        <v>5</v>
      </c>
      <c r="E8" s="2">
        <v>78.4</v>
      </c>
      <c r="F8" s="2">
        <v>82.22</v>
      </c>
      <c r="G8" s="2">
        <f t="shared" si="0"/>
        <v>79.928</v>
      </c>
      <c r="H8" s="2" t="s">
        <v>14</v>
      </c>
      <c r="I8" s="2" t="s">
        <v>31</v>
      </c>
      <c r="J8" s="2" t="s">
        <v>16</v>
      </c>
      <c r="K8" s="2"/>
    </row>
    <row r="9" ht="17.4" spans="1:11">
      <c r="A9" s="2">
        <v>7</v>
      </c>
      <c r="B9" s="2" t="s">
        <v>32</v>
      </c>
      <c r="C9" s="2" t="s">
        <v>33</v>
      </c>
      <c r="D9" s="3">
        <v>6</v>
      </c>
      <c r="E9" s="2">
        <v>86.1</v>
      </c>
      <c r="F9" s="2">
        <v>82.24</v>
      </c>
      <c r="G9" s="2">
        <f t="shared" si="0"/>
        <v>84.556</v>
      </c>
      <c r="H9" s="2" t="s">
        <v>14</v>
      </c>
      <c r="I9" s="2" t="s">
        <v>34</v>
      </c>
      <c r="J9" s="2" t="s">
        <v>16</v>
      </c>
      <c r="K9" s="2"/>
    </row>
    <row r="10" ht="17.4" spans="1:11">
      <c r="A10" s="2">
        <v>8</v>
      </c>
      <c r="B10" s="2" t="s">
        <v>35</v>
      </c>
      <c r="C10" s="2" t="s">
        <v>36</v>
      </c>
      <c r="D10" s="4"/>
      <c r="E10" s="2">
        <v>77.8</v>
      </c>
      <c r="F10" s="2">
        <v>82.24</v>
      </c>
      <c r="G10" s="2">
        <f t="shared" si="0"/>
        <v>79.576</v>
      </c>
      <c r="H10" s="2" t="s">
        <v>14</v>
      </c>
      <c r="I10" s="2" t="s">
        <v>37</v>
      </c>
      <c r="J10" s="2" t="s">
        <v>16</v>
      </c>
      <c r="K10" s="2"/>
    </row>
    <row r="11" ht="17.4" spans="1:11">
      <c r="A11" s="2">
        <v>9</v>
      </c>
      <c r="B11" s="2" t="s">
        <v>38</v>
      </c>
      <c r="C11" s="2" t="s">
        <v>39</v>
      </c>
      <c r="D11" s="4"/>
      <c r="E11" s="2">
        <v>77.1</v>
      </c>
      <c r="F11" s="2">
        <v>83.26</v>
      </c>
      <c r="G11" s="2">
        <f t="shared" si="0"/>
        <v>79.564</v>
      </c>
      <c r="H11" s="2" t="s">
        <v>14</v>
      </c>
      <c r="I11" s="2" t="s">
        <v>40</v>
      </c>
      <c r="J11" s="2" t="s">
        <v>16</v>
      </c>
      <c r="K11" s="2"/>
    </row>
    <row r="12" ht="17.4" spans="1:11">
      <c r="A12" s="2">
        <v>10</v>
      </c>
      <c r="B12" s="2" t="s">
        <v>41</v>
      </c>
      <c r="C12" s="2" t="s">
        <v>42</v>
      </c>
      <c r="D12" s="4"/>
      <c r="E12" s="2">
        <v>76.9</v>
      </c>
      <c r="F12" s="2">
        <v>82.64</v>
      </c>
      <c r="G12" s="2">
        <f t="shared" si="0"/>
        <v>79.196</v>
      </c>
      <c r="H12" s="2" t="s">
        <v>14</v>
      </c>
      <c r="I12" s="2" t="s">
        <v>43</v>
      </c>
      <c r="J12" s="2" t="s">
        <v>16</v>
      </c>
      <c r="K12" s="2"/>
    </row>
    <row r="13" ht="17.4" spans="1:11">
      <c r="A13" s="2">
        <v>11</v>
      </c>
      <c r="B13" s="2" t="s">
        <v>44</v>
      </c>
      <c r="C13" s="2" t="s">
        <v>45</v>
      </c>
      <c r="D13" s="5"/>
      <c r="E13" s="2">
        <v>75.5</v>
      </c>
      <c r="F13" s="2">
        <v>83.22</v>
      </c>
      <c r="G13" s="2">
        <f t="shared" si="0"/>
        <v>78.588</v>
      </c>
      <c r="H13" s="2" t="s">
        <v>14</v>
      </c>
      <c r="I13" s="2" t="s">
        <v>46</v>
      </c>
      <c r="J13" s="2" t="s">
        <v>16</v>
      </c>
      <c r="K13" s="2"/>
    </row>
    <row r="14" ht="17.4" spans="1:11">
      <c r="A14" s="2">
        <v>12</v>
      </c>
      <c r="B14" s="2" t="s">
        <v>47</v>
      </c>
      <c r="C14" s="2" t="s">
        <v>48</v>
      </c>
      <c r="D14" s="2">
        <v>7</v>
      </c>
      <c r="E14" s="2">
        <v>74</v>
      </c>
      <c r="F14" s="2">
        <v>81.44</v>
      </c>
      <c r="G14" s="2">
        <f t="shared" si="0"/>
        <v>76.976</v>
      </c>
      <c r="H14" s="2" t="s">
        <v>14</v>
      </c>
      <c r="I14" s="2" t="s">
        <v>49</v>
      </c>
      <c r="J14" s="2" t="s">
        <v>16</v>
      </c>
      <c r="K14" s="2"/>
    </row>
    <row r="15" ht="17.4" spans="1:11">
      <c r="A15" s="2">
        <v>13</v>
      </c>
      <c r="B15" s="2" t="s">
        <v>50</v>
      </c>
      <c r="C15" s="2"/>
      <c r="D15" s="2">
        <v>9</v>
      </c>
      <c r="E15" s="2"/>
      <c r="F15" s="2">
        <v>80.48</v>
      </c>
      <c r="G15" s="2">
        <v>80.48</v>
      </c>
      <c r="H15" s="2" t="s">
        <v>14</v>
      </c>
      <c r="I15" s="2" t="s">
        <v>51</v>
      </c>
      <c r="J15" s="2" t="s">
        <v>16</v>
      </c>
      <c r="K15" s="2"/>
    </row>
    <row r="16" ht="17.4" spans="1:11">
      <c r="A16" s="2">
        <v>14</v>
      </c>
      <c r="B16" s="2" t="s">
        <v>52</v>
      </c>
      <c r="C16" s="2" t="s">
        <v>53</v>
      </c>
      <c r="D16" s="2">
        <v>10</v>
      </c>
      <c r="E16" s="2">
        <v>72.2</v>
      </c>
      <c r="F16" s="2">
        <v>82.52</v>
      </c>
      <c r="G16" s="2">
        <f t="shared" ref="G16:G23" si="1">E16*0.6+F16*0.4</f>
        <v>76.328</v>
      </c>
      <c r="H16" s="2" t="s">
        <v>14</v>
      </c>
      <c r="I16" s="2" t="s">
        <v>54</v>
      </c>
      <c r="J16" s="2" t="s">
        <v>16</v>
      </c>
      <c r="K16" s="2"/>
    </row>
    <row r="17" ht="17.4" spans="1:11">
      <c r="A17" s="2">
        <v>15</v>
      </c>
      <c r="B17" s="2" t="s">
        <v>55</v>
      </c>
      <c r="C17" s="2" t="s">
        <v>56</v>
      </c>
      <c r="D17" s="3">
        <v>11</v>
      </c>
      <c r="E17" s="2">
        <v>79.1</v>
      </c>
      <c r="F17" s="2">
        <v>81.76</v>
      </c>
      <c r="G17" s="2">
        <f t="shared" si="1"/>
        <v>80.164</v>
      </c>
      <c r="H17" s="2" t="s">
        <v>14</v>
      </c>
      <c r="I17" s="2" t="s">
        <v>57</v>
      </c>
      <c r="J17" s="2" t="s">
        <v>16</v>
      </c>
      <c r="K17" s="2"/>
    </row>
    <row r="18" ht="17.4" spans="1:11">
      <c r="A18" s="2">
        <v>16</v>
      </c>
      <c r="B18" s="2" t="s">
        <v>58</v>
      </c>
      <c r="C18" s="2" t="s">
        <v>59</v>
      </c>
      <c r="D18" s="5"/>
      <c r="E18" s="2">
        <v>74.9</v>
      </c>
      <c r="F18" s="2">
        <v>83.62</v>
      </c>
      <c r="G18" s="2">
        <f t="shared" si="1"/>
        <v>78.388</v>
      </c>
      <c r="H18" s="2" t="s">
        <v>14</v>
      </c>
      <c r="I18" s="2" t="s">
        <v>60</v>
      </c>
      <c r="J18" s="2" t="s">
        <v>16</v>
      </c>
      <c r="K18" s="2"/>
    </row>
    <row r="19" ht="17.4" spans="1:11">
      <c r="A19" s="2">
        <v>17</v>
      </c>
      <c r="B19" s="2" t="s">
        <v>61</v>
      </c>
      <c r="C19" s="2" t="s">
        <v>62</v>
      </c>
      <c r="D19" s="2">
        <v>14</v>
      </c>
      <c r="E19" s="2">
        <v>69.4</v>
      </c>
      <c r="F19" s="2">
        <v>81.32</v>
      </c>
      <c r="G19" s="2">
        <f t="shared" si="1"/>
        <v>74.168</v>
      </c>
      <c r="H19" s="2" t="s">
        <v>14</v>
      </c>
      <c r="I19" s="2" t="s">
        <v>63</v>
      </c>
      <c r="J19" s="2" t="s">
        <v>16</v>
      </c>
      <c r="K19" s="2"/>
    </row>
    <row r="20" ht="17.4" spans="1:11">
      <c r="A20" s="2">
        <v>18</v>
      </c>
      <c r="B20" s="2" t="s">
        <v>64</v>
      </c>
      <c r="C20" s="2" t="s">
        <v>65</v>
      </c>
      <c r="D20" s="2"/>
      <c r="E20" s="2">
        <v>55.5</v>
      </c>
      <c r="F20" s="2">
        <v>82.24</v>
      </c>
      <c r="G20" s="2">
        <f t="shared" si="1"/>
        <v>66.196</v>
      </c>
      <c r="H20" s="2" t="s">
        <v>14</v>
      </c>
      <c r="I20" s="2" t="s">
        <v>66</v>
      </c>
      <c r="J20" s="2" t="s">
        <v>16</v>
      </c>
      <c r="K20" s="2"/>
    </row>
    <row r="21" ht="17.4" spans="1:11">
      <c r="A21" s="2">
        <v>19</v>
      </c>
      <c r="B21" s="2" t="s">
        <v>67</v>
      </c>
      <c r="C21" s="2" t="s">
        <v>68</v>
      </c>
      <c r="D21" s="2"/>
      <c r="E21" s="2">
        <v>65.5</v>
      </c>
      <c r="F21" s="2">
        <v>84.08</v>
      </c>
      <c r="G21" s="2">
        <f t="shared" si="1"/>
        <v>72.932</v>
      </c>
      <c r="H21" s="2" t="s">
        <v>14</v>
      </c>
      <c r="I21" s="2" t="s">
        <v>69</v>
      </c>
      <c r="J21" s="2" t="s">
        <v>16</v>
      </c>
      <c r="K21" s="2"/>
    </row>
    <row r="22" ht="17.4" spans="1:11">
      <c r="A22" s="2">
        <v>20</v>
      </c>
      <c r="B22" s="2" t="s">
        <v>70</v>
      </c>
      <c r="C22" s="2" t="s">
        <v>71</v>
      </c>
      <c r="D22" s="2"/>
      <c r="E22" s="2">
        <v>62.1</v>
      </c>
      <c r="F22" s="2">
        <v>81.78</v>
      </c>
      <c r="G22" s="2">
        <f t="shared" si="1"/>
        <v>69.972</v>
      </c>
      <c r="H22" s="2" t="s">
        <v>14</v>
      </c>
      <c r="I22" s="2" t="s">
        <v>72</v>
      </c>
      <c r="J22" s="2" t="s">
        <v>16</v>
      </c>
      <c r="K22" s="2"/>
    </row>
    <row r="23" ht="17.4" spans="1:11">
      <c r="A23" s="2">
        <v>21</v>
      </c>
      <c r="B23" s="2" t="s">
        <v>73</v>
      </c>
      <c r="C23" s="2">
        <v>20215130716</v>
      </c>
      <c r="D23" s="2"/>
      <c r="E23" s="2">
        <v>60.2</v>
      </c>
      <c r="F23" s="2">
        <v>80.28</v>
      </c>
      <c r="G23" s="2">
        <f t="shared" si="1"/>
        <v>68.232</v>
      </c>
      <c r="H23" s="2" t="s">
        <v>14</v>
      </c>
      <c r="I23" s="2" t="s">
        <v>74</v>
      </c>
      <c r="J23" s="2" t="s">
        <v>16</v>
      </c>
      <c r="K23" s="2"/>
    </row>
  </sheetData>
  <mergeCells count="5">
    <mergeCell ref="A1:K1"/>
    <mergeCell ref="D5:D7"/>
    <mergeCell ref="D9:D13"/>
    <mergeCell ref="D17:D18"/>
    <mergeCell ref="D19:D23"/>
  </mergeCells>
  <pageMargins left="0.75" right="0.75" top="1" bottom="1" header="0.5" footer="0.5"/>
  <pageSetup paperSize="9" scale="8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海棠无限</cp:lastModifiedBy>
  <dcterms:created xsi:type="dcterms:W3CDTF">2021-08-27T01:30:53Z</dcterms:created>
  <dcterms:modified xsi:type="dcterms:W3CDTF">2021-08-27T01:35:28Z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