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事业单位" sheetId="1" r:id="rId1"/>
    <sheet name="教师" sheetId="2" r:id="rId2"/>
  </sheets>
  <definedNames/>
  <calcPr fullCalcOnLoad="1"/>
</workbook>
</file>

<file path=xl/sharedStrings.xml><?xml version="1.0" encoding="utf-8"?>
<sst xmlns="http://schemas.openxmlformats.org/spreadsheetml/2006/main" count="621" uniqueCount="397">
  <si>
    <t>附件1：</t>
  </si>
  <si>
    <t>2021年社旗县事业单位公开招聘工作人员体检人员名单</t>
  </si>
  <si>
    <t>序号</t>
  </si>
  <si>
    <t>姓名</t>
  </si>
  <si>
    <t>性别</t>
  </si>
  <si>
    <t>考号</t>
  </si>
  <si>
    <t>身份证号</t>
  </si>
  <si>
    <t>笔试成绩</t>
  </si>
  <si>
    <t>加分</t>
  </si>
  <si>
    <t>笔试最终成绩</t>
  </si>
  <si>
    <t>面试成绩</t>
  </si>
  <si>
    <t>总成绩</t>
  </si>
  <si>
    <t>武鹏</t>
  </si>
  <si>
    <t>男</t>
  </si>
  <si>
    <t>411329********2210</t>
  </si>
  <si>
    <t>党靖宇</t>
  </si>
  <si>
    <t>411329********0035</t>
  </si>
  <si>
    <t>王满</t>
  </si>
  <si>
    <t>女</t>
  </si>
  <si>
    <t>411329********0048</t>
  </si>
  <si>
    <t>王春鹏</t>
  </si>
  <si>
    <t>411329********0393</t>
  </si>
  <si>
    <t>娄胜培</t>
  </si>
  <si>
    <t>210381********0828</t>
  </si>
  <si>
    <t>张蕾</t>
  </si>
  <si>
    <t>411325********0024</t>
  </si>
  <si>
    <t>曾亚丽</t>
  </si>
  <si>
    <t>411302********0522</t>
  </si>
  <si>
    <t>张恒烨</t>
  </si>
  <si>
    <t>411329********0018</t>
  </si>
  <si>
    <t>侯焕芝</t>
  </si>
  <si>
    <t>411322********4227</t>
  </si>
  <si>
    <t>陈佳佳</t>
  </si>
  <si>
    <t>411329********0029</t>
  </si>
  <si>
    <t>王坤</t>
  </si>
  <si>
    <t>411329********001X</t>
  </si>
  <si>
    <t>郭苗</t>
  </si>
  <si>
    <t>411329********0023</t>
  </si>
  <si>
    <t>张镓若</t>
  </si>
  <si>
    <t>411329********3526</t>
  </si>
  <si>
    <t>孙胜世</t>
  </si>
  <si>
    <t>411329********4413</t>
  </si>
  <si>
    <t>史智硕</t>
  </si>
  <si>
    <t>411329********0039</t>
  </si>
  <si>
    <t>杨栋梁</t>
  </si>
  <si>
    <t>412822********2674</t>
  </si>
  <si>
    <t>胡阳阳</t>
  </si>
  <si>
    <t>411329********4428</t>
  </si>
  <si>
    <t>张硕</t>
  </si>
  <si>
    <t>411327********5328</t>
  </si>
  <si>
    <t>刘红琦</t>
  </si>
  <si>
    <t>411329********0021</t>
  </si>
  <si>
    <t>王兆星</t>
  </si>
  <si>
    <t>411329********3514</t>
  </si>
  <si>
    <t>夏春秋</t>
  </si>
  <si>
    <t>411329********3818</t>
  </si>
  <si>
    <t>田中放</t>
  </si>
  <si>
    <t>411325********1314</t>
  </si>
  <si>
    <t>张晋铭</t>
  </si>
  <si>
    <t>411303********0037</t>
  </si>
  <si>
    <t>张绘瀑</t>
  </si>
  <si>
    <t>411329********0064</t>
  </si>
  <si>
    <t>毛森宇</t>
  </si>
  <si>
    <t>411329********0015</t>
  </si>
  <si>
    <t>贾琦</t>
  </si>
  <si>
    <t>411329********0069</t>
  </si>
  <si>
    <t>刘怡麟</t>
  </si>
  <si>
    <t>411327********1322</t>
  </si>
  <si>
    <t>廖荣政</t>
  </si>
  <si>
    <t>411329********0017</t>
  </si>
  <si>
    <t>孙宁</t>
  </si>
  <si>
    <t>411329********004X</t>
  </si>
  <si>
    <t>刘乾</t>
  </si>
  <si>
    <t>411327********4414</t>
  </si>
  <si>
    <t>赵文甲</t>
  </si>
  <si>
    <t>411329********0734</t>
  </si>
  <si>
    <t>邱雪涵</t>
  </si>
  <si>
    <t>411329********3881</t>
  </si>
  <si>
    <t>金阳帆</t>
  </si>
  <si>
    <t>411329********002X</t>
  </si>
  <si>
    <t>张紫云</t>
  </si>
  <si>
    <t>411326********1523</t>
  </si>
  <si>
    <t>岳勇岐</t>
  </si>
  <si>
    <t>张杉杉</t>
  </si>
  <si>
    <t>411327********3884</t>
  </si>
  <si>
    <t>黄宏达</t>
  </si>
  <si>
    <t>411329********4716</t>
  </si>
  <si>
    <t>王永杨</t>
  </si>
  <si>
    <t>411329********3523</t>
  </si>
  <si>
    <t>刘华威</t>
  </si>
  <si>
    <t>411329********2227</t>
  </si>
  <si>
    <t>丁志远</t>
  </si>
  <si>
    <t>徐安磊</t>
  </si>
  <si>
    <t>411302********5716</t>
  </si>
  <si>
    <t>张鑫</t>
  </si>
  <si>
    <t>411329********1932</t>
  </si>
  <si>
    <t>赵广通</t>
  </si>
  <si>
    <t>411303********1819</t>
  </si>
  <si>
    <t>梁士垚</t>
  </si>
  <si>
    <t>411327********5051</t>
  </si>
  <si>
    <t>魏智琦</t>
  </si>
  <si>
    <t>411329********005X</t>
  </si>
  <si>
    <t>刘建洋</t>
  </si>
  <si>
    <t>411329********0012</t>
  </si>
  <si>
    <t>张雅</t>
  </si>
  <si>
    <t>411322********4221</t>
  </si>
  <si>
    <t>郭柯佳</t>
  </si>
  <si>
    <t>安炳奇</t>
  </si>
  <si>
    <t>魏准</t>
  </si>
  <si>
    <t>411329********0022</t>
  </si>
  <si>
    <t>弋雨晴</t>
  </si>
  <si>
    <t>411329********1949</t>
  </si>
  <si>
    <t>卢旭</t>
  </si>
  <si>
    <t>411329********3824</t>
  </si>
  <si>
    <t>刘志鑫</t>
  </si>
  <si>
    <t>411329********031X</t>
  </si>
  <si>
    <t>张滇</t>
  </si>
  <si>
    <t>411329********2820</t>
  </si>
  <si>
    <t>杨政</t>
  </si>
  <si>
    <t>411302********3739</t>
  </si>
  <si>
    <t>巴锟鹏</t>
  </si>
  <si>
    <t>411302********0010</t>
  </si>
  <si>
    <t>乔璐</t>
  </si>
  <si>
    <t>411325********0426</t>
  </si>
  <si>
    <t>王鹏伟</t>
  </si>
  <si>
    <t>张伟涛</t>
  </si>
  <si>
    <t>万园园</t>
  </si>
  <si>
    <t>411381********1269</t>
  </si>
  <si>
    <t>赵新一</t>
  </si>
  <si>
    <t>411329********0757</t>
  </si>
  <si>
    <t>张帅</t>
  </si>
  <si>
    <t>411329********0038</t>
  </si>
  <si>
    <t>张权</t>
  </si>
  <si>
    <t>411303********1012</t>
  </si>
  <si>
    <t>张露曦</t>
  </si>
  <si>
    <t>411303********0025</t>
  </si>
  <si>
    <t>苏经纬</t>
  </si>
  <si>
    <t>410105********0011</t>
  </si>
  <si>
    <t>张志</t>
  </si>
  <si>
    <t>411329********4718</t>
  </si>
  <si>
    <t>张克阳</t>
  </si>
  <si>
    <t>411329********4728</t>
  </si>
  <si>
    <t>刘亚旭</t>
  </si>
  <si>
    <t>411329********0028</t>
  </si>
  <si>
    <t>袁炜</t>
  </si>
  <si>
    <t>411326********0015</t>
  </si>
  <si>
    <t>王广浩</t>
  </si>
  <si>
    <t>411329********0037</t>
  </si>
  <si>
    <t>王轩</t>
  </si>
  <si>
    <t>411325********9430</t>
  </si>
  <si>
    <t>王惠</t>
  </si>
  <si>
    <t>412822********0055</t>
  </si>
  <si>
    <t>姚望</t>
  </si>
  <si>
    <t>411329********0020</t>
  </si>
  <si>
    <t>申雅楠</t>
  </si>
  <si>
    <t>411329********1623</t>
  </si>
  <si>
    <t>武晗</t>
  </si>
  <si>
    <t>411329********0024</t>
  </si>
  <si>
    <t>李小甜</t>
  </si>
  <si>
    <t>411123********7525</t>
  </si>
  <si>
    <t>张禹</t>
  </si>
  <si>
    <t>411329********073X</t>
  </si>
  <si>
    <t>李浩睿</t>
  </si>
  <si>
    <t>411329********0014</t>
  </si>
  <si>
    <t>王艳丽</t>
  </si>
  <si>
    <t>411329********5020</t>
  </si>
  <si>
    <t>李明阳</t>
  </si>
  <si>
    <t>411329********1316</t>
  </si>
  <si>
    <t>李娜</t>
  </si>
  <si>
    <t>411329********4720</t>
  </si>
  <si>
    <t>徐阔</t>
  </si>
  <si>
    <t>411329********0033</t>
  </si>
  <si>
    <t>祁银龙</t>
  </si>
  <si>
    <t>411329********2819</t>
  </si>
  <si>
    <t>杜静雯</t>
  </si>
  <si>
    <t>411327********4720</t>
  </si>
  <si>
    <t>张起</t>
  </si>
  <si>
    <t>411329********4745</t>
  </si>
  <si>
    <t>侯婕</t>
  </si>
  <si>
    <t>申向英</t>
  </si>
  <si>
    <t>411329********2223</t>
  </si>
  <si>
    <t>张锐</t>
  </si>
  <si>
    <t>411329********0320</t>
  </si>
  <si>
    <t>郭鹏程</t>
  </si>
  <si>
    <t>412928********3818</t>
  </si>
  <si>
    <t>汪煦洋</t>
  </si>
  <si>
    <t>411329********0036</t>
  </si>
  <si>
    <t>王丽君</t>
  </si>
  <si>
    <t>411329********1920</t>
  </si>
  <si>
    <t>加权后面试成绩</t>
  </si>
  <si>
    <t>贺婷婷</t>
  </si>
  <si>
    <t>赵梦琳</t>
  </si>
  <si>
    <t>411329********3521</t>
  </si>
  <si>
    <t>张勇</t>
  </si>
  <si>
    <t>412822********3159</t>
  </si>
  <si>
    <t>王文文</t>
  </si>
  <si>
    <t>412928********472X</t>
  </si>
  <si>
    <t>王玉清</t>
  </si>
  <si>
    <t>411329********1622</t>
  </si>
  <si>
    <t>贺亚如</t>
  </si>
  <si>
    <t>杜航</t>
  </si>
  <si>
    <t>411329********2827</t>
  </si>
  <si>
    <t>孙秋雨</t>
  </si>
  <si>
    <t>412822********5860</t>
  </si>
  <si>
    <t>程枫</t>
  </si>
  <si>
    <t>郎潇</t>
  </si>
  <si>
    <t>411329********3143</t>
  </si>
  <si>
    <t>李杨</t>
  </si>
  <si>
    <t>411329********0729</t>
  </si>
  <si>
    <t>刘俊莹</t>
  </si>
  <si>
    <t>411329********0040</t>
  </si>
  <si>
    <t>李蕊</t>
  </si>
  <si>
    <t>411329********0327</t>
  </si>
  <si>
    <t>魏丽艳</t>
  </si>
  <si>
    <t>411329********4422</t>
  </si>
  <si>
    <t>411329********0720</t>
  </si>
  <si>
    <t>刘洋</t>
  </si>
  <si>
    <t>411329********194X</t>
  </si>
  <si>
    <t>刘一苗</t>
  </si>
  <si>
    <t>411329********4783</t>
  </si>
  <si>
    <t>李合欢</t>
  </si>
  <si>
    <t>411329********1322</t>
  </si>
  <si>
    <t>王亚婷</t>
  </si>
  <si>
    <t>411329********3585</t>
  </si>
  <si>
    <t>孙才蕴</t>
  </si>
  <si>
    <t>412822********3066</t>
  </si>
  <si>
    <t>薛鑫</t>
  </si>
  <si>
    <t>411329********3905</t>
  </si>
  <si>
    <t>邢佳楠</t>
  </si>
  <si>
    <t>411327********3121</t>
  </si>
  <si>
    <t>韩定依</t>
  </si>
  <si>
    <t>411322********0029</t>
  </si>
  <si>
    <t>徐洪滢</t>
  </si>
  <si>
    <t>411327********472X</t>
  </si>
  <si>
    <t>刘汇湘</t>
  </si>
  <si>
    <t>411322********002X</t>
  </si>
  <si>
    <t>王梦瑶</t>
  </si>
  <si>
    <t>411322********0025</t>
  </si>
  <si>
    <t>陈欣</t>
  </si>
  <si>
    <t>421202********8520</t>
  </si>
  <si>
    <t>刘向阳</t>
  </si>
  <si>
    <t>411322********6147</t>
  </si>
  <si>
    <t>郝清洁</t>
  </si>
  <si>
    <t>411322********4525</t>
  </si>
  <si>
    <t>郭沛</t>
  </si>
  <si>
    <t>411322********0028</t>
  </si>
  <si>
    <t>任明洙</t>
  </si>
  <si>
    <t>411322********4223</t>
  </si>
  <si>
    <t>陈贤珠</t>
  </si>
  <si>
    <t>411329********4727</t>
  </si>
  <si>
    <t>吕蒙蒙</t>
  </si>
  <si>
    <t>411322********5765</t>
  </si>
  <si>
    <t>王林草</t>
  </si>
  <si>
    <t>411329********036X</t>
  </si>
  <si>
    <t>赵迎新</t>
  </si>
  <si>
    <t>411329********2525</t>
  </si>
  <si>
    <t>胡满</t>
  </si>
  <si>
    <t>412822********3804</t>
  </si>
  <si>
    <t>曹炎</t>
  </si>
  <si>
    <t>411329********312X</t>
  </si>
  <si>
    <t>冯洁仪</t>
  </si>
  <si>
    <t>411325********1323</t>
  </si>
  <si>
    <t>叶瑞改</t>
  </si>
  <si>
    <t>411326********6926</t>
  </si>
  <si>
    <t>来晓虎</t>
  </si>
  <si>
    <t>411302********3730</t>
  </si>
  <si>
    <t>王玮</t>
  </si>
  <si>
    <t>411329********1627</t>
  </si>
  <si>
    <t>黄开妍</t>
  </si>
  <si>
    <t>412822********2645</t>
  </si>
  <si>
    <t>李琳琳</t>
  </si>
  <si>
    <t>411329********4469</t>
  </si>
  <si>
    <t>刘爽</t>
  </si>
  <si>
    <t>411323********632X</t>
  </si>
  <si>
    <t>陈琳</t>
  </si>
  <si>
    <t>412822********1524</t>
  </si>
  <si>
    <t>张梦华</t>
  </si>
  <si>
    <t>410422********6523</t>
  </si>
  <si>
    <t>肖春慧</t>
  </si>
  <si>
    <t>411322********4927</t>
  </si>
  <si>
    <t>刘倩</t>
  </si>
  <si>
    <t>411321********0740</t>
  </si>
  <si>
    <t>陈哈麦</t>
  </si>
  <si>
    <t>411325********0027</t>
  </si>
  <si>
    <t>王菁</t>
  </si>
  <si>
    <t>411329********0104</t>
  </si>
  <si>
    <t>刘冬冬</t>
  </si>
  <si>
    <t>411329********5321</t>
  </si>
  <si>
    <t>牛冰杰</t>
  </si>
  <si>
    <t>410324********3727</t>
  </si>
  <si>
    <t>王婷</t>
  </si>
  <si>
    <t>411381********2225</t>
  </si>
  <si>
    <t>朱君</t>
  </si>
  <si>
    <t>411325********7847</t>
  </si>
  <si>
    <t>王玉玲</t>
  </si>
  <si>
    <t>410422********6529</t>
  </si>
  <si>
    <t>冯贝贝</t>
  </si>
  <si>
    <t>411327********2565</t>
  </si>
  <si>
    <t>郭星玥</t>
  </si>
  <si>
    <t>411325********1321</t>
  </si>
  <si>
    <t>王嘉慧</t>
  </si>
  <si>
    <t>411330********2520</t>
  </si>
  <si>
    <t>赵婷</t>
  </si>
  <si>
    <t>411324********4064</t>
  </si>
  <si>
    <t>李卓</t>
  </si>
  <si>
    <t>411329********0025</t>
  </si>
  <si>
    <t>张文宝</t>
  </si>
  <si>
    <t>410422********6525</t>
  </si>
  <si>
    <t>马亚丽</t>
  </si>
  <si>
    <t>411303********0526</t>
  </si>
  <si>
    <t>张崇</t>
  </si>
  <si>
    <t>411325********0013</t>
  </si>
  <si>
    <t>王爱生</t>
  </si>
  <si>
    <t>411325********8241</t>
  </si>
  <si>
    <t>刘晓婉</t>
  </si>
  <si>
    <t>411325********0044</t>
  </si>
  <si>
    <t>李英</t>
  </si>
  <si>
    <t>411329********4442</t>
  </si>
  <si>
    <t>张如春</t>
  </si>
  <si>
    <t>411329********2546</t>
  </si>
  <si>
    <t>李丽</t>
  </si>
  <si>
    <t>450304********0021</t>
  </si>
  <si>
    <t>和学永</t>
  </si>
  <si>
    <t>411302********5124</t>
  </si>
  <si>
    <t>刘德娴</t>
  </si>
  <si>
    <t>411325********9028</t>
  </si>
  <si>
    <t>张莹莹</t>
  </si>
  <si>
    <t>412828********2786</t>
  </si>
  <si>
    <t>郭靖莼</t>
  </si>
  <si>
    <t>411325********7027</t>
  </si>
  <si>
    <t>陈璐</t>
  </si>
  <si>
    <t>411329********0045</t>
  </si>
  <si>
    <t>王曼</t>
  </si>
  <si>
    <t>411302********1829</t>
  </si>
  <si>
    <t>鲁莹</t>
  </si>
  <si>
    <t>411302********2820</t>
  </si>
  <si>
    <t>陈姗姗</t>
  </si>
  <si>
    <t>411325********1947</t>
  </si>
  <si>
    <t>宋江品</t>
  </si>
  <si>
    <t>411302********5147</t>
  </si>
  <si>
    <t>张源基</t>
  </si>
  <si>
    <t>411329********0350</t>
  </si>
  <si>
    <t>仝照森</t>
  </si>
  <si>
    <t>411325********0412</t>
  </si>
  <si>
    <t>张亚淇</t>
  </si>
  <si>
    <t>411322********4249</t>
  </si>
  <si>
    <t>李茜</t>
  </si>
  <si>
    <t>411329********0387</t>
  </si>
  <si>
    <t>周勇闯</t>
  </si>
  <si>
    <t>411329********221X</t>
  </si>
  <si>
    <t>胡霞</t>
  </si>
  <si>
    <t>412822********5262</t>
  </si>
  <si>
    <t>乔星</t>
  </si>
  <si>
    <t>412931********6168</t>
  </si>
  <si>
    <t>王利</t>
  </si>
  <si>
    <t>411329********5028</t>
  </si>
  <si>
    <t>耿聪</t>
  </si>
  <si>
    <t>411325********827X</t>
  </si>
  <si>
    <t>腊婷婷</t>
  </si>
  <si>
    <t>411323********1441</t>
  </si>
  <si>
    <t>杨一博</t>
  </si>
  <si>
    <t>411381********1765</t>
  </si>
  <si>
    <t>乔俊起</t>
  </si>
  <si>
    <t>411322********5338</t>
  </si>
  <si>
    <t>付飒</t>
  </si>
  <si>
    <t>411325********7823</t>
  </si>
  <si>
    <t>陈瑞</t>
  </si>
  <si>
    <t>411328********0722</t>
  </si>
  <si>
    <t>韦珂</t>
  </si>
  <si>
    <t>411302********5424</t>
  </si>
  <si>
    <t>陈方</t>
  </si>
  <si>
    <t>411322********5348</t>
  </si>
  <si>
    <t>雷芬</t>
  </si>
  <si>
    <t>412821********3640</t>
  </si>
  <si>
    <t>贺阳</t>
  </si>
  <si>
    <t>411329********282X</t>
  </si>
  <si>
    <t>刁金歌</t>
  </si>
  <si>
    <t>411329********032X</t>
  </si>
  <si>
    <t>金存</t>
  </si>
  <si>
    <t>411325********232X</t>
  </si>
  <si>
    <t>王佳</t>
  </si>
  <si>
    <t>411329********2848</t>
  </si>
  <si>
    <t>熊世焘</t>
  </si>
  <si>
    <t>谢小雪</t>
  </si>
  <si>
    <t>411302********4282</t>
  </si>
  <si>
    <t>李晓楠</t>
  </si>
  <si>
    <t>410481********002X</t>
  </si>
  <si>
    <t>杜炳茹</t>
  </si>
  <si>
    <t>411329********0324</t>
  </si>
  <si>
    <t>孙瑞典</t>
  </si>
  <si>
    <t>411329********4505</t>
  </si>
  <si>
    <t>王博</t>
  </si>
  <si>
    <t>李玉雪</t>
  </si>
  <si>
    <t>411329********3829</t>
  </si>
  <si>
    <t>周洋</t>
  </si>
  <si>
    <t>李阳</t>
  </si>
  <si>
    <t>411302********0814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</si>
</sst>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sz val="28"/>
      <name val="方正小标宋简体"/>
      <family val="4"/>
    </font>
    <font>
      <sz val="14"/>
      <name val="黑体"/>
      <family val="3"/>
    </font>
    <font>
      <sz val="12"/>
      <name val="仿宋_GB2312"/>
      <family val="3"/>
    </font>
    <font>
      <sz val="10"/>
      <name val="宋体"/>
      <family val="0"/>
    </font>
    <font>
      <sz val="26"/>
      <name val="方正小标宋简体"/>
      <family val="4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 shrinkToFit="1"/>
      <protection locked="0"/>
    </xf>
    <xf numFmtId="0" fontId="3" fillId="0" borderId="9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 shrinkToFit="1"/>
      <protection locked="0"/>
    </xf>
    <xf numFmtId="0" fontId="3" fillId="0" borderId="9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zoomScaleSheetLayoutView="100" workbookViewId="0" topLeftCell="A1">
      <selection activeCell="H10" sqref="H10"/>
    </sheetView>
  </sheetViews>
  <sheetFormatPr defaultColWidth="9.00390625" defaultRowHeight="14.25"/>
  <cols>
    <col min="1" max="1" width="6.625" style="23" customWidth="1"/>
    <col min="2" max="2" width="7.375" style="23" customWidth="1"/>
    <col min="3" max="3" width="6.625" style="23" customWidth="1"/>
    <col min="4" max="4" width="11.125" style="23" customWidth="1"/>
    <col min="5" max="5" width="20.375" style="23" customWidth="1"/>
    <col min="6" max="6" width="11.875" style="24" customWidth="1"/>
    <col min="7" max="7" width="6.625" style="23" customWidth="1"/>
    <col min="8" max="8" width="17.375" style="23" customWidth="1"/>
    <col min="9" max="9" width="11.875" style="23" customWidth="1"/>
    <col min="10" max="10" width="9.125" style="25" customWidth="1"/>
    <col min="11" max="16384" width="9.00390625" style="23" customWidth="1"/>
  </cols>
  <sheetData>
    <row r="1" ht="14.25">
      <c r="A1" s="26" t="s">
        <v>0</v>
      </c>
    </row>
    <row r="2" spans="1:10" ht="34.5">
      <c r="A2" s="27" t="s">
        <v>1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8.75">
      <c r="A3" s="29" t="s">
        <v>2</v>
      </c>
      <c r="B3" s="30" t="s">
        <v>3</v>
      </c>
      <c r="C3" s="31" t="s">
        <v>4</v>
      </c>
      <c r="D3" s="31" t="s">
        <v>5</v>
      </c>
      <c r="E3" s="30" t="s">
        <v>6</v>
      </c>
      <c r="F3" s="32" t="s">
        <v>7</v>
      </c>
      <c r="G3" s="29" t="s">
        <v>8</v>
      </c>
      <c r="H3" s="29" t="s">
        <v>9</v>
      </c>
      <c r="I3" s="29" t="s">
        <v>10</v>
      </c>
      <c r="J3" s="43" t="s">
        <v>11</v>
      </c>
    </row>
    <row r="4" spans="1:10" ht="14.25">
      <c r="A4" s="33">
        <v>1</v>
      </c>
      <c r="B4" s="34" t="s">
        <v>12</v>
      </c>
      <c r="C4" s="35" t="s">
        <v>13</v>
      </c>
      <c r="D4" s="35">
        <v>21050101209</v>
      </c>
      <c r="E4" s="36" t="s">
        <v>14</v>
      </c>
      <c r="F4" s="37">
        <v>75</v>
      </c>
      <c r="G4" s="33"/>
      <c r="H4" s="38">
        <f aca="true" t="shared" si="0" ref="H4:H37">F4</f>
        <v>75</v>
      </c>
      <c r="I4" s="33">
        <v>89.3</v>
      </c>
      <c r="J4" s="44">
        <v>82.15</v>
      </c>
    </row>
    <row r="5" spans="1:10" ht="14.25">
      <c r="A5" s="33">
        <v>2</v>
      </c>
      <c r="B5" s="34" t="s">
        <v>15</v>
      </c>
      <c r="C5" s="35" t="s">
        <v>13</v>
      </c>
      <c r="D5" s="35">
        <v>21050103104</v>
      </c>
      <c r="E5" s="36" t="s">
        <v>16</v>
      </c>
      <c r="F5" s="37">
        <v>71.5</v>
      </c>
      <c r="G5" s="33"/>
      <c r="H5" s="38">
        <f t="shared" si="0"/>
        <v>71.5</v>
      </c>
      <c r="I5" s="33">
        <v>87.7</v>
      </c>
      <c r="J5" s="44">
        <v>79.6</v>
      </c>
    </row>
    <row r="6" spans="1:10" ht="14.25">
      <c r="A6" s="33">
        <v>3</v>
      </c>
      <c r="B6" s="34" t="s">
        <v>17</v>
      </c>
      <c r="C6" s="35" t="s">
        <v>18</v>
      </c>
      <c r="D6" s="35">
        <v>21050100508</v>
      </c>
      <c r="E6" s="36" t="s">
        <v>19</v>
      </c>
      <c r="F6" s="37">
        <v>72.5</v>
      </c>
      <c r="G6" s="33"/>
      <c r="H6" s="38">
        <f t="shared" si="0"/>
        <v>72.5</v>
      </c>
      <c r="I6" s="33">
        <v>84.8</v>
      </c>
      <c r="J6" s="44">
        <v>78.65</v>
      </c>
    </row>
    <row r="7" spans="1:10" ht="14.25">
      <c r="A7" s="33">
        <v>4</v>
      </c>
      <c r="B7" s="34" t="s">
        <v>20</v>
      </c>
      <c r="C7" s="35" t="s">
        <v>13</v>
      </c>
      <c r="D7" s="35">
        <v>21050101402</v>
      </c>
      <c r="E7" s="36" t="s">
        <v>21</v>
      </c>
      <c r="F7" s="37">
        <v>75</v>
      </c>
      <c r="G7" s="33"/>
      <c r="H7" s="38">
        <f t="shared" si="0"/>
        <v>75</v>
      </c>
      <c r="I7" s="45">
        <v>85.7</v>
      </c>
      <c r="J7" s="44">
        <v>80.35</v>
      </c>
    </row>
    <row r="8" spans="1:10" ht="14.25">
      <c r="A8" s="33">
        <v>5</v>
      </c>
      <c r="B8" s="34" t="s">
        <v>22</v>
      </c>
      <c r="C8" s="35" t="s">
        <v>18</v>
      </c>
      <c r="D8" s="35">
        <v>21050101307</v>
      </c>
      <c r="E8" s="36" t="s">
        <v>23</v>
      </c>
      <c r="F8" s="37">
        <v>64</v>
      </c>
      <c r="G8" s="33"/>
      <c r="H8" s="38">
        <f t="shared" si="0"/>
        <v>64</v>
      </c>
      <c r="I8" s="33">
        <v>80.98</v>
      </c>
      <c r="J8" s="44">
        <v>72.49000000000001</v>
      </c>
    </row>
    <row r="9" spans="1:10" ht="14.25">
      <c r="A9" s="33">
        <v>6</v>
      </c>
      <c r="B9" s="34" t="s">
        <v>24</v>
      </c>
      <c r="C9" s="35" t="s">
        <v>18</v>
      </c>
      <c r="D9" s="35">
        <v>21050102512</v>
      </c>
      <c r="E9" s="36" t="s">
        <v>25</v>
      </c>
      <c r="F9" s="37">
        <v>77.5</v>
      </c>
      <c r="G9" s="33"/>
      <c r="H9" s="38">
        <f t="shared" si="0"/>
        <v>77.5</v>
      </c>
      <c r="I9" s="33">
        <v>92.64</v>
      </c>
      <c r="J9" s="44">
        <v>85.07</v>
      </c>
    </row>
    <row r="10" spans="1:10" ht="14.25">
      <c r="A10" s="33">
        <v>7</v>
      </c>
      <c r="B10" s="34" t="s">
        <v>26</v>
      </c>
      <c r="C10" s="35" t="s">
        <v>18</v>
      </c>
      <c r="D10" s="35">
        <v>21050102606</v>
      </c>
      <c r="E10" s="36" t="s">
        <v>27</v>
      </c>
      <c r="F10" s="37">
        <v>77</v>
      </c>
      <c r="G10" s="33"/>
      <c r="H10" s="38">
        <f t="shared" si="0"/>
        <v>77</v>
      </c>
      <c r="I10" s="33">
        <v>86.78</v>
      </c>
      <c r="J10" s="44">
        <v>81.89</v>
      </c>
    </row>
    <row r="11" spans="1:10" ht="14.25">
      <c r="A11" s="33">
        <v>8</v>
      </c>
      <c r="B11" s="34" t="s">
        <v>28</v>
      </c>
      <c r="C11" s="35" t="s">
        <v>13</v>
      </c>
      <c r="D11" s="35">
        <v>21050101224</v>
      </c>
      <c r="E11" s="36" t="s">
        <v>29</v>
      </c>
      <c r="F11" s="37">
        <v>79</v>
      </c>
      <c r="G11" s="33"/>
      <c r="H11" s="38">
        <f t="shared" si="0"/>
        <v>79</v>
      </c>
      <c r="I11" s="33">
        <v>83.98</v>
      </c>
      <c r="J11" s="44">
        <v>81.49000000000001</v>
      </c>
    </row>
    <row r="12" spans="1:10" ht="14.25">
      <c r="A12" s="33">
        <v>9</v>
      </c>
      <c r="B12" s="34" t="s">
        <v>30</v>
      </c>
      <c r="C12" s="35" t="s">
        <v>18</v>
      </c>
      <c r="D12" s="35">
        <v>21050100716</v>
      </c>
      <c r="E12" s="36" t="s">
        <v>31</v>
      </c>
      <c r="F12" s="37">
        <v>78</v>
      </c>
      <c r="G12" s="33"/>
      <c r="H12" s="38">
        <f t="shared" si="0"/>
        <v>78</v>
      </c>
      <c r="I12" s="33">
        <v>84.46</v>
      </c>
      <c r="J12" s="44">
        <v>81.22999999999999</v>
      </c>
    </row>
    <row r="13" spans="1:10" ht="14.25">
      <c r="A13" s="33">
        <v>10</v>
      </c>
      <c r="B13" s="34" t="s">
        <v>32</v>
      </c>
      <c r="C13" s="35" t="s">
        <v>18</v>
      </c>
      <c r="D13" s="35">
        <v>21050100215</v>
      </c>
      <c r="E13" s="36" t="s">
        <v>33</v>
      </c>
      <c r="F13" s="37">
        <v>78</v>
      </c>
      <c r="G13" s="33"/>
      <c r="H13" s="38">
        <f t="shared" si="0"/>
        <v>78</v>
      </c>
      <c r="I13" s="33">
        <v>81.76</v>
      </c>
      <c r="J13" s="44">
        <v>79.88</v>
      </c>
    </row>
    <row r="14" spans="1:10" ht="14.25">
      <c r="A14" s="33">
        <v>11</v>
      </c>
      <c r="B14" s="34" t="s">
        <v>34</v>
      </c>
      <c r="C14" s="35" t="s">
        <v>13</v>
      </c>
      <c r="D14" s="35">
        <v>21050102324</v>
      </c>
      <c r="E14" s="36" t="s">
        <v>35</v>
      </c>
      <c r="F14" s="37">
        <v>78.5</v>
      </c>
      <c r="G14" s="33"/>
      <c r="H14" s="38">
        <f t="shared" si="0"/>
        <v>78.5</v>
      </c>
      <c r="I14" s="45">
        <v>80.8</v>
      </c>
      <c r="J14" s="44">
        <v>79.65</v>
      </c>
    </row>
    <row r="15" spans="1:10" ht="14.25">
      <c r="A15" s="33">
        <v>12</v>
      </c>
      <c r="B15" s="34" t="s">
        <v>36</v>
      </c>
      <c r="C15" s="35" t="s">
        <v>18</v>
      </c>
      <c r="D15" s="35">
        <v>21050102228</v>
      </c>
      <c r="E15" s="36" t="s">
        <v>37</v>
      </c>
      <c r="F15" s="37">
        <v>74.5</v>
      </c>
      <c r="G15" s="33"/>
      <c r="H15" s="38">
        <f t="shared" si="0"/>
        <v>74.5</v>
      </c>
      <c r="I15" s="33">
        <v>84.22</v>
      </c>
      <c r="J15" s="44">
        <v>79.36</v>
      </c>
    </row>
    <row r="16" spans="1:10" ht="14.25">
      <c r="A16" s="33">
        <v>13</v>
      </c>
      <c r="B16" s="34" t="s">
        <v>38</v>
      </c>
      <c r="C16" s="35" t="s">
        <v>18</v>
      </c>
      <c r="D16" s="35">
        <v>21050102102</v>
      </c>
      <c r="E16" s="36" t="s">
        <v>39</v>
      </c>
      <c r="F16" s="37">
        <v>78</v>
      </c>
      <c r="G16" s="33"/>
      <c r="H16" s="38">
        <f t="shared" si="0"/>
        <v>78</v>
      </c>
      <c r="I16" s="33">
        <v>80.48</v>
      </c>
      <c r="J16" s="44">
        <v>79.24000000000001</v>
      </c>
    </row>
    <row r="17" spans="1:10" ht="14.25">
      <c r="A17" s="33">
        <v>14</v>
      </c>
      <c r="B17" s="34" t="s">
        <v>40</v>
      </c>
      <c r="C17" s="35" t="s">
        <v>13</v>
      </c>
      <c r="D17" s="35">
        <v>21050103128</v>
      </c>
      <c r="E17" s="36" t="s">
        <v>41</v>
      </c>
      <c r="F17" s="37">
        <v>72</v>
      </c>
      <c r="G17" s="33"/>
      <c r="H17" s="38">
        <f t="shared" si="0"/>
        <v>72</v>
      </c>
      <c r="I17" s="33">
        <v>90.56</v>
      </c>
      <c r="J17" s="44">
        <v>81.28</v>
      </c>
    </row>
    <row r="18" spans="1:10" ht="14.25">
      <c r="A18" s="33">
        <v>15</v>
      </c>
      <c r="B18" s="34" t="s">
        <v>42</v>
      </c>
      <c r="C18" s="35" t="s">
        <v>13</v>
      </c>
      <c r="D18" s="35">
        <v>21050102304</v>
      </c>
      <c r="E18" s="36" t="s">
        <v>43</v>
      </c>
      <c r="F18" s="37">
        <v>66</v>
      </c>
      <c r="G18" s="33"/>
      <c r="H18" s="38">
        <f t="shared" si="0"/>
        <v>66</v>
      </c>
      <c r="I18" s="33">
        <v>84.36</v>
      </c>
      <c r="J18" s="46">
        <v>75.18</v>
      </c>
    </row>
    <row r="19" spans="1:10" ht="14.25">
      <c r="A19" s="33">
        <v>16</v>
      </c>
      <c r="B19" s="34" t="s">
        <v>44</v>
      </c>
      <c r="C19" s="35" t="s">
        <v>13</v>
      </c>
      <c r="D19" s="35">
        <v>21050102708</v>
      </c>
      <c r="E19" s="36" t="s">
        <v>45</v>
      </c>
      <c r="F19" s="37">
        <v>66</v>
      </c>
      <c r="G19" s="33"/>
      <c r="H19" s="38">
        <f t="shared" si="0"/>
        <v>66</v>
      </c>
      <c r="I19" s="45">
        <v>83.9</v>
      </c>
      <c r="J19" s="46">
        <v>74.95</v>
      </c>
    </row>
    <row r="20" spans="1:10" ht="14.25">
      <c r="A20" s="33">
        <v>17</v>
      </c>
      <c r="B20" s="34" t="s">
        <v>46</v>
      </c>
      <c r="C20" s="35" t="s">
        <v>18</v>
      </c>
      <c r="D20" s="35">
        <v>21050100901</v>
      </c>
      <c r="E20" s="36" t="s">
        <v>47</v>
      </c>
      <c r="F20" s="37">
        <v>60</v>
      </c>
      <c r="G20" s="33"/>
      <c r="H20" s="38">
        <f t="shared" si="0"/>
        <v>60</v>
      </c>
      <c r="I20" s="33">
        <v>80.86</v>
      </c>
      <c r="J20" s="46">
        <v>70.43</v>
      </c>
    </row>
    <row r="21" spans="1:10" ht="14.25">
      <c r="A21" s="33">
        <v>18</v>
      </c>
      <c r="B21" s="34" t="s">
        <v>48</v>
      </c>
      <c r="C21" s="35" t="s">
        <v>18</v>
      </c>
      <c r="D21" s="35">
        <v>21050102906</v>
      </c>
      <c r="E21" s="36" t="s">
        <v>49</v>
      </c>
      <c r="F21" s="37">
        <v>68</v>
      </c>
      <c r="G21" s="33"/>
      <c r="H21" s="38">
        <f t="shared" si="0"/>
        <v>68</v>
      </c>
      <c r="I21" s="33">
        <v>80.94</v>
      </c>
      <c r="J21" s="44">
        <v>74.47</v>
      </c>
    </row>
    <row r="22" spans="1:10" ht="14.25">
      <c r="A22" s="33">
        <v>19</v>
      </c>
      <c r="B22" s="34" t="s">
        <v>50</v>
      </c>
      <c r="C22" s="35" t="s">
        <v>18</v>
      </c>
      <c r="D22" s="35">
        <v>21050100914</v>
      </c>
      <c r="E22" s="36" t="s">
        <v>51</v>
      </c>
      <c r="F22" s="37">
        <v>71</v>
      </c>
      <c r="G22" s="33"/>
      <c r="H22" s="38">
        <f t="shared" si="0"/>
        <v>71</v>
      </c>
      <c r="I22" s="33">
        <v>77.72</v>
      </c>
      <c r="J22" s="46">
        <v>74.36</v>
      </c>
    </row>
    <row r="23" spans="1:10" ht="14.25">
      <c r="A23" s="33">
        <v>20</v>
      </c>
      <c r="B23" s="34" t="s">
        <v>52</v>
      </c>
      <c r="C23" s="35" t="s">
        <v>13</v>
      </c>
      <c r="D23" s="35">
        <v>21050101513</v>
      </c>
      <c r="E23" s="36" t="s">
        <v>53</v>
      </c>
      <c r="F23" s="37">
        <v>76.5</v>
      </c>
      <c r="G23" s="33"/>
      <c r="H23" s="38">
        <f t="shared" si="0"/>
        <v>76.5</v>
      </c>
      <c r="I23" s="33">
        <v>83.6</v>
      </c>
      <c r="J23" s="44">
        <v>80.05</v>
      </c>
    </row>
    <row r="24" spans="1:10" ht="14.25">
      <c r="A24" s="33">
        <v>21</v>
      </c>
      <c r="B24" s="34" t="s">
        <v>54</v>
      </c>
      <c r="C24" s="35" t="s">
        <v>13</v>
      </c>
      <c r="D24" s="35">
        <v>21050101003</v>
      </c>
      <c r="E24" s="36" t="s">
        <v>55</v>
      </c>
      <c r="F24" s="37">
        <v>75</v>
      </c>
      <c r="G24" s="33"/>
      <c r="H24" s="38">
        <f t="shared" si="0"/>
        <v>75</v>
      </c>
      <c r="I24" s="33">
        <v>80.8</v>
      </c>
      <c r="J24" s="46">
        <v>77.9</v>
      </c>
    </row>
    <row r="25" spans="1:10" ht="14.25">
      <c r="A25" s="33">
        <v>22</v>
      </c>
      <c r="B25" s="34" t="s">
        <v>56</v>
      </c>
      <c r="C25" s="35" t="s">
        <v>13</v>
      </c>
      <c r="D25" s="35">
        <v>21050101706</v>
      </c>
      <c r="E25" s="36" t="s">
        <v>57</v>
      </c>
      <c r="F25" s="37">
        <v>74.5</v>
      </c>
      <c r="G25" s="33"/>
      <c r="H25" s="38">
        <f t="shared" si="0"/>
        <v>74.5</v>
      </c>
      <c r="I25" s="33">
        <v>80.2</v>
      </c>
      <c r="J25" s="44">
        <v>77.35</v>
      </c>
    </row>
    <row r="26" spans="1:10" ht="14.25">
      <c r="A26" s="33">
        <v>23</v>
      </c>
      <c r="B26" s="34" t="s">
        <v>58</v>
      </c>
      <c r="C26" s="35" t="s">
        <v>13</v>
      </c>
      <c r="D26" s="35">
        <v>21050103129</v>
      </c>
      <c r="E26" s="36" t="s">
        <v>59</v>
      </c>
      <c r="F26" s="37">
        <v>70</v>
      </c>
      <c r="G26" s="33"/>
      <c r="H26" s="38">
        <f t="shared" si="0"/>
        <v>70</v>
      </c>
      <c r="I26" s="33">
        <v>80.74</v>
      </c>
      <c r="J26" s="44">
        <v>75.37</v>
      </c>
    </row>
    <row r="27" spans="1:10" ht="14.25">
      <c r="A27" s="33">
        <v>24</v>
      </c>
      <c r="B27" s="34" t="s">
        <v>60</v>
      </c>
      <c r="C27" s="35" t="s">
        <v>18</v>
      </c>
      <c r="D27" s="35">
        <v>21050103016</v>
      </c>
      <c r="E27" s="36" t="s">
        <v>61</v>
      </c>
      <c r="F27" s="37">
        <v>71</v>
      </c>
      <c r="G27" s="33"/>
      <c r="H27" s="38">
        <f t="shared" si="0"/>
        <v>71</v>
      </c>
      <c r="I27" s="33">
        <v>90.46</v>
      </c>
      <c r="J27" s="44">
        <v>80.72999999999999</v>
      </c>
    </row>
    <row r="28" spans="1:10" ht="14.25">
      <c r="A28" s="33">
        <v>25</v>
      </c>
      <c r="B28" s="34" t="s">
        <v>62</v>
      </c>
      <c r="C28" s="35" t="s">
        <v>13</v>
      </c>
      <c r="D28" s="35">
        <v>21050100325</v>
      </c>
      <c r="E28" s="36" t="s">
        <v>63</v>
      </c>
      <c r="F28" s="37">
        <v>73</v>
      </c>
      <c r="G28" s="33"/>
      <c r="H28" s="38">
        <f t="shared" si="0"/>
        <v>73</v>
      </c>
      <c r="I28" s="33">
        <v>86.84</v>
      </c>
      <c r="J28" s="44">
        <v>79.92</v>
      </c>
    </row>
    <row r="29" spans="1:10" ht="14.25">
      <c r="A29" s="33">
        <v>26</v>
      </c>
      <c r="B29" s="34" t="s">
        <v>64</v>
      </c>
      <c r="C29" s="35" t="s">
        <v>18</v>
      </c>
      <c r="D29" s="35">
        <v>21050102008</v>
      </c>
      <c r="E29" s="36" t="s">
        <v>65</v>
      </c>
      <c r="F29" s="37">
        <v>73</v>
      </c>
      <c r="G29" s="33"/>
      <c r="H29" s="38">
        <f t="shared" si="0"/>
        <v>73</v>
      </c>
      <c r="I29" s="33">
        <v>85.82</v>
      </c>
      <c r="J29" s="46">
        <v>79.41</v>
      </c>
    </row>
    <row r="30" spans="1:10" ht="14.25">
      <c r="A30" s="33">
        <v>27</v>
      </c>
      <c r="B30" s="34" t="s">
        <v>66</v>
      </c>
      <c r="C30" s="35" t="s">
        <v>18</v>
      </c>
      <c r="D30" s="35">
        <v>21050102722</v>
      </c>
      <c r="E30" s="36" t="s">
        <v>67</v>
      </c>
      <c r="F30" s="37">
        <v>73</v>
      </c>
      <c r="G30" s="33"/>
      <c r="H30" s="38">
        <f t="shared" si="0"/>
        <v>73</v>
      </c>
      <c r="I30" s="33">
        <v>90.02</v>
      </c>
      <c r="J30" s="46">
        <v>81.50999999999999</v>
      </c>
    </row>
    <row r="31" spans="1:10" ht="14.25">
      <c r="A31" s="33">
        <v>28</v>
      </c>
      <c r="B31" s="34" t="s">
        <v>68</v>
      </c>
      <c r="C31" s="35" t="s">
        <v>13</v>
      </c>
      <c r="D31" s="35">
        <v>21050102013</v>
      </c>
      <c r="E31" s="36" t="s">
        <v>69</v>
      </c>
      <c r="F31" s="37">
        <v>78</v>
      </c>
      <c r="G31" s="33"/>
      <c r="H31" s="38">
        <f t="shared" si="0"/>
        <v>78</v>
      </c>
      <c r="I31" s="33">
        <v>92.2</v>
      </c>
      <c r="J31" s="44">
        <v>85.1</v>
      </c>
    </row>
    <row r="32" spans="1:10" ht="14.25">
      <c r="A32" s="33">
        <v>29</v>
      </c>
      <c r="B32" s="34" t="s">
        <v>70</v>
      </c>
      <c r="C32" s="35" t="s">
        <v>18</v>
      </c>
      <c r="D32" s="35">
        <v>21050102128</v>
      </c>
      <c r="E32" s="36" t="s">
        <v>71</v>
      </c>
      <c r="F32" s="37">
        <v>75.5</v>
      </c>
      <c r="G32" s="33"/>
      <c r="H32" s="38">
        <f t="shared" si="0"/>
        <v>75.5</v>
      </c>
      <c r="I32" s="33">
        <v>93.1</v>
      </c>
      <c r="J32" s="44">
        <v>84.3</v>
      </c>
    </row>
    <row r="33" spans="1:10" ht="14.25">
      <c r="A33" s="33">
        <v>30</v>
      </c>
      <c r="B33" s="34" t="s">
        <v>72</v>
      </c>
      <c r="C33" s="35" t="s">
        <v>13</v>
      </c>
      <c r="D33" s="35">
        <v>21050101018</v>
      </c>
      <c r="E33" s="36" t="s">
        <v>73</v>
      </c>
      <c r="F33" s="37">
        <v>77</v>
      </c>
      <c r="G33" s="33"/>
      <c r="H33" s="38">
        <f t="shared" si="0"/>
        <v>77</v>
      </c>
      <c r="I33" s="33">
        <v>77.4</v>
      </c>
      <c r="J33" s="46">
        <v>77.2</v>
      </c>
    </row>
    <row r="34" spans="1:10" ht="14.25">
      <c r="A34" s="33">
        <v>31</v>
      </c>
      <c r="B34" s="34" t="s">
        <v>74</v>
      </c>
      <c r="C34" s="35" t="s">
        <v>13</v>
      </c>
      <c r="D34" s="35">
        <v>21050100205</v>
      </c>
      <c r="E34" s="36" t="s">
        <v>75</v>
      </c>
      <c r="F34" s="37">
        <v>67</v>
      </c>
      <c r="G34" s="33"/>
      <c r="H34" s="38">
        <f t="shared" si="0"/>
        <v>67</v>
      </c>
      <c r="I34" s="33">
        <v>89.1</v>
      </c>
      <c r="J34" s="44">
        <v>78.05</v>
      </c>
    </row>
    <row r="35" spans="1:10" ht="14.25">
      <c r="A35" s="33">
        <v>32</v>
      </c>
      <c r="B35" s="34" t="s">
        <v>76</v>
      </c>
      <c r="C35" s="35" t="s">
        <v>18</v>
      </c>
      <c r="D35" s="35">
        <v>21050101123</v>
      </c>
      <c r="E35" s="36" t="s">
        <v>77</v>
      </c>
      <c r="F35" s="37">
        <v>72</v>
      </c>
      <c r="G35" s="33"/>
      <c r="H35" s="38">
        <f t="shared" si="0"/>
        <v>72</v>
      </c>
      <c r="I35" s="33">
        <v>91.7</v>
      </c>
      <c r="J35" s="44">
        <v>81.85</v>
      </c>
    </row>
    <row r="36" spans="1:10" ht="14.25">
      <c r="A36" s="33">
        <v>33</v>
      </c>
      <c r="B36" s="34" t="s">
        <v>78</v>
      </c>
      <c r="C36" s="35" t="s">
        <v>18</v>
      </c>
      <c r="D36" s="35">
        <v>21050101006</v>
      </c>
      <c r="E36" s="36" t="s">
        <v>79</v>
      </c>
      <c r="F36" s="37">
        <v>77</v>
      </c>
      <c r="G36" s="33"/>
      <c r="H36" s="38">
        <f t="shared" si="0"/>
        <v>77</v>
      </c>
      <c r="I36" s="33">
        <v>84.7</v>
      </c>
      <c r="J36" s="44">
        <v>80.85</v>
      </c>
    </row>
    <row r="37" spans="1:10" ht="14.25">
      <c r="A37" s="33">
        <v>34</v>
      </c>
      <c r="B37" s="34" t="s">
        <v>80</v>
      </c>
      <c r="C37" s="35" t="s">
        <v>18</v>
      </c>
      <c r="D37" s="35">
        <v>21050100419</v>
      </c>
      <c r="E37" s="36" t="s">
        <v>81</v>
      </c>
      <c r="F37" s="37">
        <v>74.5</v>
      </c>
      <c r="G37" s="33"/>
      <c r="H37" s="38">
        <f t="shared" si="0"/>
        <v>74.5</v>
      </c>
      <c r="I37" s="33">
        <v>88.52</v>
      </c>
      <c r="J37" s="46">
        <v>81.50999999999999</v>
      </c>
    </row>
    <row r="38" spans="1:10" ht="14.25">
      <c r="A38" s="33">
        <v>35</v>
      </c>
      <c r="B38" s="39" t="s">
        <v>82</v>
      </c>
      <c r="C38" s="40" t="s">
        <v>13</v>
      </c>
      <c r="D38" s="40">
        <v>21050102209</v>
      </c>
      <c r="E38" s="41" t="s">
        <v>63</v>
      </c>
      <c r="F38" s="42">
        <v>58</v>
      </c>
      <c r="G38" s="38">
        <v>10</v>
      </c>
      <c r="H38" s="38">
        <f>F38+G38</f>
        <v>68</v>
      </c>
      <c r="I38" s="33">
        <v>90.2</v>
      </c>
      <c r="J38" s="46">
        <v>79.1</v>
      </c>
    </row>
    <row r="39" spans="1:10" ht="14.25">
      <c r="A39" s="33">
        <v>36</v>
      </c>
      <c r="B39" s="34" t="s">
        <v>83</v>
      </c>
      <c r="C39" s="35" t="s">
        <v>18</v>
      </c>
      <c r="D39" s="35">
        <v>21050101730</v>
      </c>
      <c r="E39" s="36" t="s">
        <v>84</v>
      </c>
      <c r="F39" s="37">
        <v>71</v>
      </c>
      <c r="G39" s="33"/>
      <c r="H39" s="38">
        <f>F39</f>
        <v>71</v>
      </c>
      <c r="I39" s="45">
        <v>83.4</v>
      </c>
      <c r="J39" s="46">
        <v>77.2</v>
      </c>
    </row>
    <row r="40" spans="1:10" ht="14.25">
      <c r="A40" s="33">
        <v>37</v>
      </c>
      <c r="B40" s="34" t="s">
        <v>85</v>
      </c>
      <c r="C40" s="35" t="s">
        <v>13</v>
      </c>
      <c r="D40" s="35">
        <v>21050100116</v>
      </c>
      <c r="E40" s="36" t="s">
        <v>86</v>
      </c>
      <c r="F40" s="37">
        <v>72</v>
      </c>
      <c r="G40" s="33"/>
      <c r="H40" s="38">
        <f>F40</f>
        <v>72</v>
      </c>
      <c r="I40" s="33">
        <v>90.9</v>
      </c>
      <c r="J40" s="44">
        <v>81.45</v>
      </c>
    </row>
    <row r="41" spans="1:10" ht="14.25">
      <c r="A41" s="33">
        <v>38</v>
      </c>
      <c r="B41" s="34" t="s">
        <v>87</v>
      </c>
      <c r="C41" s="35" t="s">
        <v>18</v>
      </c>
      <c r="D41" s="35">
        <v>21050101110</v>
      </c>
      <c r="E41" s="36" t="s">
        <v>88</v>
      </c>
      <c r="F41" s="37">
        <v>69.5</v>
      </c>
      <c r="G41" s="33"/>
      <c r="H41" s="38">
        <f>F41</f>
        <v>69.5</v>
      </c>
      <c r="I41" s="33">
        <v>90</v>
      </c>
      <c r="J41" s="44">
        <v>79.75</v>
      </c>
    </row>
    <row r="42" spans="1:10" ht="14.25">
      <c r="A42" s="33">
        <v>39</v>
      </c>
      <c r="B42" s="34" t="s">
        <v>89</v>
      </c>
      <c r="C42" s="35" t="s">
        <v>18</v>
      </c>
      <c r="D42" s="35">
        <v>21050100527</v>
      </c>
      <c r="E42" s="36" t="s">
        <v>90</v>
      </c>
      <c r="F42" s="37">
        <v>69</v>
      </c>
      <c r="G42" s="33"/>
      <c r="H42" s="38">
        <f>F42</f>
        <v>69</v>
      </c>
      <c r="I42" s="33">
        <v>82.4</v>
      </c>
      <c r="J42" s="46">
        <v>75.7</v>
      </c>
    </row>
    <row r="43" spans="1:10" ht="14.25">
      <c r="A43" s="33">
        <v>40</v>
      </c>
      <c r="B43" s="34" t="s">
        <v>91</v>
      </c>
      <c r="C43" s="35" t="s">
        <v>13</v>
      </c>
      <c r="D43" s="35">
        <v>21050102624</v>
      </c>
      <c r="E43" s="36" t="s">
        <v>69</v>
      </c>
      <c r="F43" s="37">
        <v>74.5</v>
      </c>
      <c r="G43" s="33"/>
      <c r="H43" s="38">
        <f>F43</f>
        <v>74.5</v>
      </c>
      <c r="I43" s="33">
        <v>84</v>
      </c>
      <c r="J43" s="44">
        <f>H43*0.5+I43*0.5</f>
        <v>79.25</v>
      </c>
    </row>
    <row r="44" spans="1:10" ht="14.25">
      <c r="A44" s="33">
        <v>41</v>
      </c>
      <c r="B44" s="39" t="s">
        <v>92</v>
      </c>
      <c r="C44" s="40" t="s">
        <v>13</v>
      </c>
      <c r="D44" s="40">
        <v>21050102809</v>
      </c>
      <c r="E44" s="41" t="s">
        <v>93</v>
      </c>
      <c r="F44" s="42">
        <v>68</v>
      </c>
      <c r="G44" s="38">
        <v>10</v>
      </c>
      <c r="H44" s="38">
        <f>F44+G44</f>
        <v>78</v>
      </c>
      <c r="I44" s="33">
        <v>79.7</v>
      </c>
      <c r="J44" s="44">
        <f>H44*0.5+I44*0.5</f>
        <v>78.85</v>
      </c>
    </row>
    <row r="45" spans="1:10" ht="14.25">
      <c r="A45" s="33">
        <v>42</v>
      </c>
      <c r="B45" s="34" t="s">
        <v>94</v>
      </c>
      <c r="C45" s="35" t="s">
        <v>13</v>
      </c>
      <c r="D45" s="35">
        <v>21050102016</v>
      </c>
      <c r="E45" s="36" t="s">
        <v>95</v>
      </c>
      <c r="F45" s="37">
        <v>66</v>
      </c>
      <c r="G45" s="33"/>
      <c r="H45" s="38">
        <f>F45</f>
        <v>66</v>
      </c>
      <c r="I45" s="33">
        <v>91.1</v>
      </c>
      <c r="J45" s="44">
        <f>H45*0.5+I45*0.5</f>
        <v>78.55</v>
      </c>
    </row>
    <row r="46" spans="1:10" ht="14.25">
      <c r="A46" s="33">
        <v>43</v>
      </c>
      <c r="B46" s="39" t="s">
        <v>96</v>
      </c>
      <c r="C46" s="40" t="s">
        <v>13</v>
      </c>
      <c r="D46" s="40">
        <v>21050101929</v>
      </c>
      <c r="E46" s="41" t="s">
        <v>97</v>
      </c>
      <c r="F46" s="42">
        <v>68</v>
      </c>
      <c r="G46" s="38">
        <v>10</v>
      </c>
      <c r="H46" s="38">
        <f>F46+G46</f>
        <v>78</v>
      </c>
      <c r="I46" s="33">
        <v>88</v>
      </c>
      <c r="J46" s="44">
        <v>83</v>
      </c>
    </row>
    <row r="47" spans="1:10" ht="14.25">
      <c r="A47" s="33">
        <v>44</v>
      </c>
      <c r="B47" s="34" t="s">
        <v>98</v>
      </c>
      <c r="C47" s="35" t="s">
        <v>13</v>
      </c>
      <c r="D47" s="35">
        <v>21050101829</v>
      </c>
      <c r="E47" s="36" t="s">
        <v>99</v>
      </c>
      <c r="F47" s="37">
        <v>74</v>
      </c>
      <c r="G47" s="33"/>
      <c r="H47" s="38">
        <f>F47</f>
        <v>74</v>
      </c>
      <c r="I47" s="33">
        <v>90.8</v>
      </c>
      <c r="J47" s="44">
        <v>82.4</v>
      </c>
    </row>
    <row r="48" spans="1:10" ht="14.25">
      <c r="A48" s="33">
        <v>45</v>
      </c>
      <c r="B48" s="34" t="s">
        <v>100</v>
      </c>
      <c r="C48" s="35" t="s">
        <v>13</v>
      </c>
      <c r="D48" s="35">
        <v>21050102210</v>
      </c>
      <c r="E48" s="36" t="s">
        <v>101</v>
      </c>
      <c r="F48" s="37">
        <v>73.5</v>
      </c>
      <c r="G48" s="33"/>
      <c r="H48" s="38">
        <f>F48</f>
        <v>73.5</v>
      </c>
      <c r="I48" s="33">
        <v>91.2</v>
      </c>
      <c r="J48" s="44">
        <v>82.35</v>
      </c>
    </row>
    <row r="49" spans="1:10" ht="14.25">
      <c r="A49" s="33">
        <v>46</v>
      </c>
      <c r="B49" s="34" t="s">
        <v>102</v>
      </c>
      <c r="C49" s="35" t="s">
        <v>13</v>
      </c>
      <c r="D49" s="35">
        <v>21050103030</v>
      </c>
      <c r="E49" s="36" t="s">
        <v>103</v>
      </c>
      <c r="F49" s="37">
        <v>74</v>
      </c>
      <c r="G49" s="33"/>
      <c r="H49" s="38">
        <f>F49</f>
        <v>74</v>
      </c>
      <c r="I49" s="33">
        <v>89.98</v>
      </c>
      <c r="J49" s="46">
        <v>81.99</v>
      </c>
    </row>
    <row r="50" spans="1:10" ht="14.25">
      <c r="A50" s="33">
        <v>47</v>
      </c>
      <c r="B50" s="34" t="s">
        <v>104</v>
      </c>
      <c r="C50" s="35" t="s">
        <v>18</v>
      </c>
      <c r="D50" s="35">
        <v>21050101024</v>
      </c>
      <c r="E50" s="36" t="s">
        <v>105</v>
      </c>
      <c r="F50" s="37">
        <v>76</v>
      </c>
      <c r="G50" s="33"/>
      <c r="H50" s="38">
        <v>76</v>
      </c>
      <c r="I50" s="33">
        <v>77.14</v>
      </c>
      <c r="J50" s="46">
        <v>76.57</v>
      </c>
    </row>
    <row r="51" spans="1:10" ht="14.25">
      <c r="A51" s="33">
        <v>48</v>
      </c>
      <c r="B51" s="34" t="s">
        <v>106</v>
      </c>
      <c r="C51" s="35" t="s">
        <v>18</v>
      </c>
      <c r="D51" s="35">
        <v>21050101930</v>
      </c>
      <c r="E51" s="36" t="s">
        <v>61</v>
      </c>
      <c r="F51" s="37">
        <v>69</v>
      </c>
      <c r="G51" s="33"/>
      <c r="H51" s="38">
        <f aca="true" t="shared" si="1" ref="H51:H61">F51</f>
        <v>69</v>
      </c>
      <c r="I51" s="33">
        <v>83.28</v>
      </c>
      <c r="J51" s="46">
        <v>76.14</v>
      </c>
    </row>
    <row r="52" spans="1:10" ht="14.25">
      <c r="A52" s="33">
        <v>49</v>
      </c>
      <c r="B52" s="34" t="s">
        <v>107</v>
      </c>
      <c r="C52" s="35" t="s">
        <v>13</v>
      </c>
      <c r="D52" s="35">
        <v>21050101109</v>
      </c>
      <c r="E52" s="36" t="s">
        <v>29</v>
      </c>
      <c r="F52" s="37">
        <v>73</v>
      </c>
      <c r="G52" s="33"/>
      <c r="H52" s="38">
        <f t="shared" si="1"/>
        <v>73</v>
      </c>
      <c r="I52" s="33">
        <v>90.1</v>
      </c>
      <c r="J52" s="44">
        <v>81.55</v>
      </c>
    </row>
    <row r="53" spans="1:10" ht="14.25">
      <c r="A53" s="33">
        <v>50</v>
      </c>
      <c r="B53" s="34" t="s">
        <v>108</v>
      </c>
      <c r="C53" s="35" t="s">
        <v>18</v>
      </c>
      <c r="D53" s="35">
        <v>21050101013</v>
      </c>
      <c r="E53" s="36" t="s">
        <v>109</v>
      </c>
      <c r="F53" s="37">
        <v>73</v>
      </c>
      <c r="G53" s="33"/>
      <c r="H53" s="38">
        <f t="shared" si="1"/>
        <v>73</v>
      </c>
      <c r="I53" s="33">
        <v>87.3</v>
      </c>
      <c r="J53" s="44">
        <v>80.15</v>
      </c>
    </row>
    <row r="54" spans="1:10" ht="14.25">
      <c r="A54" s="33">
        <v>51</v>
      </c>
      <c r="B54" s="34" t="s">
        <v>110</v>
      </c>
      <c r="C54" s="35" t="s">
        <v>18</v>
      </c>
      <c r="D54" s="35">
        <v>21050102211</v>
      </c>
      <c r="E54" s="36" t="s">
        <v>111</v>
      </c>
      <c r="F54" s="37">
        <v>67</v>
      </c>
      <c r="G54" s="33"/>
      <c r="H54" s="38">
        <f t="shared" si="1"/>
        <v>67</v>
      </c>
      <c r="I54" s="33">
        <v>90.9</v>
      </c>
      <c r="J54" s="44">
        <v>78.95</v>
      </c>
    </row>
    <row r="55" spans="1:10" ht="14.25">
      <c r="A55" s="33">
        <v>52</v>
      </c>
      <c r="B55" s="34" t="s">
        <v>112</v>
      </c>
      <c r="C55" s="35" t="s">
        <v>18</v>
      </c>
      <c r="D55" s="35">
        <v>21050103019</v>
      </c>
      <c r="E55" s="36" t="s">
        <v>113</v>
      </c>
      <c r="F55" s="37">
        <v>78</v>
      </c>
      <c r="G55" s="33"/>
      <c r="H55" s="38">
        <f t="shared" si="1"/>
        <v>78</v>
      </c>
      <c r="I55" s="33">
        <v>87.08</v>
      </c>
      <c r="J55" s="44">
        <v>82.54</v>
      </c>
    </row>
    <row r="56" spans="1:10" ht="14.25">
      <c r="A56" s="33">
        <v>53</v>
      </c>
      <c r="B56" s="34" t="s">
        <v>114</v>
      </c>
      <c r="C56" s="35" t="s">
        <v>13</v>
      </c>
      <c r="D56" s="35">
        <v>21050100924</v>
      </c>
      <c r="E56" s="36" t="s">
        <v>115</v>
      </c>
      <c r="F56" s="37">
        <v>81</v>
      </c>
      <c r="G56" s="33"/>
      <c r="H56" s="38">
        <f t="shared" si="1"/>
        <v>81</v>
      </c>
      <c r="I56" s="33">
        <v>80.4</v>
      </c>
      <c r="J56" s="44">
        <v>80.7</v>
      </c>
    </row>
    <row r="57" spans="1:10" ht="14.25">
      <c r="A57" s="33">
        <v>54</v>
      </c>
      <c r="B57" s="34" t="s">
        <v>116</v>
      </c>
      <c r="C57" s="35" t="s">
        <v>18</v>
      </c>
      <c r="D57" s="35">
        <v>21050103209</v>
      </c>
      <c r="E57" s="36" t="s">
        <v>117</v>
      </c>
      <c r="F57" s="37">
        <v>75.5</v>
      </c>
      <c r="G57" s="33"/>
      <c r="H57" s="38">
        <f t="shared" si="1"/>
        <v>75.5</v>
      </c>
      <c r="I57" s="33">
        <v>85.42</v>
      </c>
      <c r="J57" s="44">
        <v>80.46000000000001</v>
      </c>
    </row>
    <row r="58" spans="1:10" ht="14.25">
      <c r="A58" s="33">
        <v>55</v>
      </c>
      <c r="B58" s="34" t="s">
        <v>118</v>
      </c>
      <c r="C58" s="35" t="s">
        <v>13</v>
      </c>
      <c r="D58" s="35">
        <v>21050100324</v>
      </c>
      <c r="E58" s="36" t="s">
        <v>119</v>
      </c>
      <c r="F58" s="37">
        <v>77.5</v>
      </c>
      <c r="G58" s="33"/>
      <c r="H58" s="38">
        <f t="shared" si="1"/>
        <v>77.5</v>
      </c>
      <c r="I58" s="33">
        <v>89.76</v>
      </c>
      <c r="J58" s="46">
        <v>83.63</v>
      </c>
    </row>
    <row r="59" spans="1:10" ht="14.25">
      <c r="A59" s="33">
        <v>56</v>
      </c>
      <c r="B59" s="34" t="s">
        <v>120</v>
      </c>
      <c r="C59" s="35" t="s">
        <v>13</v>
      </c>
      <c r="D59" s="35">
        <v>21050102625</v>
      </c>
      <c r="E59" s="36" t="s">
        <v>121</v>
      </c>
      <c r="F59" s="37">
        <v>74.5</v>
      </c>
      <c r="G59" s="33"/>
      <c r="H59" s="38">
        <f t="shared" si="1"/>
        <v>74.5</v>
      </c>
      <c r="I59" s="33">
        <v>89.96</v>
      </c>
      <c r="J59" s="46">
        <v>82.22999999999999</v>
      </c>
    </row>
    <row r="60" spans="1:10" ht="14.25">
      <c r="A60" s="33">
        <v>57</v>
      </c>
      <c r="B60" s="34" t="s">
        <v>122</v>
      </c>
      <c r="C60" s="35" t="s">
        <v>18</v>
      </c>
      <c r="D60" s="35">
        <v>21050101516</v>
      </c>
      <c r="E60" s="36" t="s">
        <v>123</v>
      </c>
      <c r="F60" s="37">
        <v>75</v>
      </c>
      <c r="G60" s="33"/>
      <c r="H60" s="38">
        <f t="shared" si="1"/>
        <v>75</v>
      </c>
      <c r="I60" s="33">
        <v>81.94</v>
      </c>
      <c r="J60" s="46">
        <v>78.47</v>
      </c>
    </row>
    <row r="61" spans="1:10" ht="14.25">
      <c r="A61" s="33">
        <v>58</v>
      </c>
      <c r="B61" s="34" t="s">
        <v>124</v>
      </c>
      <c r="C61" s="35" t="s">
        <v>13</v>
      </c>
      <c r="D61" s="35">
        <v>21050103123</v>
      </c>
      <c r="E61" s="36" t="s">
        <v>29</v>
      </c>
      <c r="F61" s="37">
        <v>76.5</v>
      </c>
      <c r="G61" s="33"/>
      <c r="H61" s="38">
        <f t="shared" si="1"/>
        <v>76.5</v>
      </c>
      <c r="I61" s="33">
        <v>89.88</v>
      </c>
      <c r="J61" s="44">
        <v>83.19</v>
      </c>
    </row>
    <row r="62" spans="1:10" ht="14.25">
      <c r="A62" s="33">
        <v>59</v>
      </c>
      <c r="B62" s="39" t="s">
        <v>125</v>
      </c>
      <c r="C62" s="40" t="s">
        <v>13</v>
      </c>
      <c r="D62" s="40">
        <v>21050102428</v>
      </c>
      <c r="E62" s="41" t="s">
        <v>29</v>
      </c>
      <c r="F62" s="42">
        <v>72</v>
      </c>
      <c r="G62" s="38">
        <v>10</v>
      </c>
      <c r="H62" s="38">
        <f>F62+G62</f>
        <v>82</v>
      </c>
      <c r="I62" s="33">
        <v>80.88</v>
      </c>
      <c r="J62" s="44">
        <v>81.44</v>
      </c>
    </row>
    <row r="63" spans="1:10" ht="14.25">
      <c r="A63" s="33">
        <v>60</v>
      </c>
      <c r="B63" s="34" t="s">
        <v>126</v>
      </c>
      <c r="C63" s="35" t="s">
        <v>18</v>
      </c>
      <c r="D63" s="35">
        <v>21050101725</v>
      </c>
      <c r="E63" s="36" t="s">
        <v>127</v>
      </c>
      <c r="F63" s="37">
        <v>70</v>
      </c>
      <c r="G63" s="33"/>
      <c r="H63" s="38">
        <f aca="true" t="shared" si="2" ref="H63:H70">F63</f>
        <v>70</v>
      </c>
      <c r="I63" s="33">
        <v>88.9</v>
      </c>
      <c r="J63" s="44">
        <v>79.45</v>
      </c>
    </row>
    <row r="64" spans="1:10" ht="14.25">
      <c r="A64" s="33">
        <v>61</v>
      </c>
      <c r="B64" s="34" t="s">
        <v>128</v>
      </c>
      <c r="C64" s="35" t="s">
        <v>13</v>
      </c>
      <c r="D64" s="35">
        <v>21050102717</v>
      </c>
      <c r="E64" s="36" t="s">
        <v>129</v>
      </c>
      <c r="F64" s="37">
        <v>78</v>
      </c>
      <c r="G64" s="33"/>
      <c r="H64" s="38">
        <f t="shared" si="2"/>
        <v>78</v>
      </c>
      <c r="I64" s="33">
        <v>83</v>
      </c>
      <c r="J64" s="44">
        <f>H64*0.5+I64*0.5</f>
        <v>80.5</v>
      </c>
    </row>
    <row r="65" spans="1:10" ht="14.25">
      <c r="A65" s="33">
        <v>62</v>
      </c>
      <c r="B65" s="34" t="s">
        <v>130</v>
      </c>
      <c r="C65" s="35" t="s">
        <v>13</v>
      </c>
      <c r="D65" s="35">
        <v>21050102002</v>
      </c>
      <c r="E65" s="36" t="s">
        <v>131</v>
      </c>
      <c r="F65" s="37">
        <v>74</v>
      </c>
      <c r="G65" s="33"/>
      <c r="H65" s="38">
        <f t="shared" si="2"/>
        <v>74</v>
      </c>
      <c r="I65" s="33">
        <v>82.1</v>
      </c>
      <c r="J65" s="44">
        <f>H65*0.5+I65*0.5</f>
        <v>78.05</v>
      </c>
    </row>
    <row r="66" spans="1:10" ht="14.25">
      <c r="A66" s="33">
        <v>63</v>
      </c>
      <c r="B66" s="34" t="s">
        <v>132</v>
      </c>
      <c r="C66" s="35" t="s">
        <v>13</v>
      </c>
      <c r="D66" s="35">
        <v>21050102406</v>
      </c>
      <c r="E66" s="36" t="s">
        <v>133</v>
      </c>
      <c r="F66" s="37">
        <v>69</v>
      </c>
      <c r="G66" s="33"/>
      <c r="H66" s="38">
        <f t="shared" si="2"/>
        <v>69</v>
      </c>
      <c r="I66" s="33">
        <v>86.4</v>
      </c>
      <c r="J66" s="44">
        <f>H66*0.5+I66*0.5</f>
        <v>77.7</v>
      </c>
    </row>
    <row r="67" spans="1:10" ht="14.25">
      <c r="A67" s="33">
        <v>64</v>
      </c>
      <c r="B67" s="34" t="s">
        <v>134</v>
      </c>
      <c r="C67" s="35" t="s">
        <v>18</v>
      </c>
      <c r="D67" s="35">
        <v>21050100919</v>
      </c>
      <c r="E67" s="36" t="s">
        <v>135</v>
      </c>
      <c r="F67" s="37">
        <v>76</v>
      </c>
      <c r="G67" s="33"/>
      <c r="H67" s="38">
        <f t="shared" si="2"/>
        <v>76</v>
      </c>
      <c r="I67" s="33">
        <v>93.14</v>
      </c>
      <c r="J67" s="44">
        <v>84.57</v>
      </c>
    </row>
    <row r="68" spans="1:10" ht="14.25">
      <c r="A68" s="33">
        <v>65</v>
      </c>
      <c r="B68" s="34" t="s">
        <v>136</v>
      </c>
      <c r="C68" s="35" t="s">
        <v>13</v>
      </c>
      <c r="D68" s="35">
        <v>21050101506</v>
      </c>
      <c r="E68" s="36" t="s">
        <v>137</v>
      </c>
      <c r="F68" s="37">
        <v>75.5</v>
      </c>
      <c r="G68" s="33"/>
      <c r="H68" s="38">
        <f t="shared" si="2"/>
        <v>75.5</v>
      </c>
      <c r="I68" s="33">
        <v>92.72</v>
      </c>
      <c r="J68" s="44">
        <v>84.11</v>
      </c>
    </row>
    <row r="69" spans="1:10" ht="14.25">
      <c r="A69" s="33">
        <v>66</v>
      </c>
      <c r="B69" s="34" t="s">
        <v>138</v>
      </c>
      <c r="C69" s="35" t="s">
        <v>13</v>
      </c>
      <c r="D69" s="35">
        <v>21050102429</v>
      </c>
      <c r="E69" s="36" t="s">
        <v>139</v>
      </c>
      <c r="F69" s="37">
        <v>75.5</v>
      </c>
      <c r="G69" s="33"/>
      <c r="H69" s="38">
        <f t="shared" si="2"/>
        <v>75.5</v>
      </c>
      <c r="I69" s="33">
        <v>92</v>
      </c>
      <c r="J69" s="44">
        <v>83.75</v>
      </c>
    </row>
    <row r="70" spans="1:10" ht="14.25">
      <c r="A70" s="33">
        <v>67</v>
      </c>
      <c r="B70" s="34" t="s">
        <v>140</v>
      </c>
      <c r="C70" s="35" t="s">
        <v>18</v>
      </c>
      <c r="D70" s="35">
        <v>21050102915</v>
      </c>
      <c r="E70" s="36" t="s">
        <v>141</v>
      </c>
      <c r="F70" s="37">
        <v>78.5</v>
      </c>
      <c r="G70" s="33"/>
      <c r="H70" s="38">
        <f t="shared" si="2"/>
        <v>78.5</v>
      </c>
      <c r="I70" s="33">
        <v>88.44</v>
      </c>
      <c r="J70" s="44">
        <v>83.47</v>
      </c>
    </row>
    <row r="71" spans="1:10" ht="14.25">
      <c r="A71" s="33">
        <v>68</v>
      </c>
      <c r="B71" s="39" t="s">
        <v>142</v>
      </c>
      <c r="C71" s="40" t="s">
        <v>18</v>
      </c>
      <c r="D71" s="40">
        <v>21050101113</v>
      </c>
      <c r="E71" s="41" t="s">
        <v>143</v>
      </c>
      <c r="F71" s="42">
        <v>65.5</v>
      </c>
      <c r="G71" s="38">
        <v>10</v>
      </c>
      <c r="H71" s="38">
        <f>F71+G71</f>
        <v>75.5</v>
      </c>
      <c r="I71" s="33">
        <v>87.76</v>
      </c>
      <c r="J71" s="44">
        <v>81.63</v>
      </c>
    </row>
    <row r="72" spans="1:10" ht="14.25">
      <c r="A72" s="33">
        <v>69</v>
      </c>
      <c r="B72" s="34" t="s">
        <v>144</v>
      </c>
      <c r="C72" s="35" t="s">
        <v>13</v>
      </c>
      <c r="D72" s="35">
        <v>21050101911</v>
      </c>
      <c r="E72" s="36" t="s">
        <v>145</v>
      </c>
      <c r="F72" s="37">
        <v>72.5</v>
      </c>
      <c r="G72" s="33"/>
      <c r="H72" s="38">
        <f aca="true" t="shared" si="3" ref="H72:H80">F72</f>
        <v>72.5</v>
      </c>
      <c r="I72" s="33">
        <v>89.14</v>
      </c>
      <c r="J72" s="44">
        <v>80.82</v>
      </c>
    </row>
    <row r="73" spans="1:10" ht="14.25">
      <c r="A73" s="33">
        <v>70</v>
      </c>
      <c r="B73" s="34" t="s">
        <v>146</v>
      </c>
      <c r="C73" s="35" t="s">
        <v>13</v>
      </c>
      <c r="D73" s="35">
        <v>21050101928</v>
      </c>
      <c r="E73" s="36" t="s">
        <v>147</v>
      </c>
      <c r="F73" s="37">
        <v>69.5</v>
      </c>
      <c r="G73" s="33"/>
      <c r="H73" s="38">
        <f t="shared" si="3"/>
        <v>69.5</v>
      </c>
      <c r="I73" s="33">
        <v>91.6</v>
      </c>
      <c r="J73" s="44">
        <f>H73*0.5+I73*0.5</f>
        <v>80.55</v>
      </c>
    </row>
    <row r="74" spans="1:10" ht="14.25">
      <c r="A74" s="33">
        <v>71</v>
      </c>
      <c r="B74" s="34" t="s">
        <v>148</v>
      </c>
      <c r="C74" s="35" t="s">
        <v>13</v>
      </c>
      <c r="D74" s="35">
        <v>21050102204</v>
      </c>
      <c r="E74" s="36" t="s">
        <v>149</v>
      </c>
      <c r="F74" s="37">
        <v>63</v>
      </c>
      <c r="G74" s="33"/>
      <c r="H74" s="38">
        <f t="shared" si="3"/>
        <v>63</v>
      </c>
      <c r="I74" s="33">
        <v>86.8</v>
      </c>
      <c r="J74" s="44">
        <f>H74*0.5+I74*0.5</f>
        <v>74.9</v>
      </c>
    </row>
    <row r="75" spans="1:10" ht="14.25">
      <c r="A75" s="33">
        <v>72</v>
      </c>
      <c r="B75" s="34" t="s">
        <v>150</v>
      </c>
      <c r="C75" s="35" t="s">
        <v>13</v>
      </c>
      <c r="D75" s="35">
        <v>21050101416</v>
      </c>
      <c r="E75" s="36" t="s">
        <v>151</v>
      </c>
      <c r="F75" s="37">
        <v>67</v>
      </c>
      <c r="G75" s="33"/>
      <c r="H75" s="38">
        <f t="shared" si="3"/>
        <v>67</v>
      </c>
      <c r="I75" s="33">
        <v>82.5</v>
      </c>
      <c r="J75" s="44">
        <f>H75*0.5+I75*0.5</f>
        <v>74.75</v>
      </c>
    </row>
    <row r="76" spans="1:10" ht="14.25">
      <c r="A76" s="33">
        <v>73</v>
      </c>
      <c r="B76" s="34" t="s">
        <v>152</v>
      </c>
      <c r="C76" s="35" t="s">
        <v>18</v>
      </c>
      <c r="D76" s="35">
        <v>21050100117</v>
      </c>
      <c r="E76" s="36" t="s">
        <v>153</v>
      </c>
      <c r="F76" s="37">
        <v>76</v>
      </c>
      <c r="G76" s="33"/>
      <c r="H76" s="38">
        <f t="shared" si="3"/>
        <v>76</v>
      </c>
      <c r="I76" s="33">
        <v>88.48</v>
      </c>
      <c r="J76" s="44">
        <v>82.24</v>
      </c>
    </row>
    <row r="77" spans="1:10" ht="14.25">
      <c r="A77" s="33">
        <v>74</v>
      </c>
      <c r="B77" s="34" t="s">
        <v>154</v>
      </c>
      <c r="C77" s="35" t="s">
        <v>18</v>
      </c>
      <c r="D77" s="35">
        <v>21050101225</v>
      </c>
      <c r="E77" s="36" t="s">
        <v>155</v>
      </c>
      <c r="F77" s="37">
        <v>75.5</v>
      </c>
      <c r="G77" s="33"/>
      <c r="H77" s="38">
        <f t="shared" si="3"/>
        <v>75.5</v>
      </c>
      <c r="I77" s="33">
        <v>86.76</v>
      </c>
      <c r="J77" s="44">
        <v>81.13</v>
      </c>
    </row>
    <row r="78" spans="1:10" ht="14.25">
      <c r="A78" s="33">
        <v>75</v>
      </c>
      <c r="B78" s="34" t="s">
        <v>156</v>
      </c>
      <c r="C78" s="35" t="s">
        <v>18</v>
      </c>
      <c r="D78" s="35">
        <v>21050100424</v>
      </c>
      <c r="E78" s="36" t="s">
        <v>157</v>
      </c>
      <c r="F78" s="37">
        <v>71</v>
      </c>
      <c r="G78" s="33"/>
      <c r="H78" s="38">
        <f t="shared" si="3"/>
        <v>71</v>
      </c>
      <c r="I78" s="33">
        <v>90.48</v>
      </c>
      <c r="J78" s="44">
        <v>80.74000000000001</v>
      </c>
    </row>
    <row r="79" spans="1:10" ht="14.25">
      <c r="A79" s="33">
        <v>76</v>
      </c>
      <c r="B79" s="34" t="s">
        <v>158</v>
      </c>
      <c r="C79" s="35" t="s">
        <v>18</v>
      </c>
      <c r="D79" s="35">
        <v>21050101718</v>
      </c>
      <c r="E79" s="36" t="s">
        <v>159</v>
      </c>
      <c r="F79" s="37">
        <v>79</v>
      </c>
      <c r="G79" s="33"/>
      <c r="H79" s="38">
        <f t="shared" si="3"/>
        <v>79</v>
      </c>
      <c r="I79" s="33">
        <v>90.28</v>
      </c>
      <c r="J79" s="44">
        <v>84.64</v>
      </c>
    </row>
    <row r="80" spans="1:10" ht="14.25">
      <c r="A80" s="33">
        <v>77</v>
      </c>
      <c r="B80" s="34" t="s">
        <v>160</v>
      </c>
      <c r="C80" s="35" t="s">
        <v>13</v>
      </c>
      <c r="D80" s="35">
        <v>21050101704</v>
      </c>
      <c r="E80" s="36" t="s">
        <v>161</v>
      </c>
      <c r="F80" s="37">
        <v>80</v>
      </c>
      <c r="G80" s="33"/>
      <c r="H80" s="38">
        <f t="shared" si="3"/>
        <v>80</v>
      </c>
      <c r="I80" s="33">
        <v>84.96</v>
      </c>
      <c r="J80" s="44">
        <v>82.47999999999999</v>
      </c>
    </row>
    <row r="81" spans="1:10" ht="14.25">
      <c r="A81" s="33">
        <v>78</v>
      </c>
      <c r="B81" s="39" t="s">
        <v>162</v>
      </c>
      <c r="C81" s="40" t="s">
        <v>13</v>
      </c>
      <c r="D81" s="40">
        <v>21050100401</v>
      </c>
      <c r="E81" s="41" t="s">
        <v>163</v>
      </c>
      <c r="F81" s="42">
        <v>63</v>
      </c>
      <c r="G81" s="38">
        <v>10</v>
      </c>
      <c r="H81" s="38">
        <f>F81+G81</f>
        <v>73</v>
      </c>
      <c r="I81" s="33">
        <v>90.84</v>
      </c>
      <c r="J81" s="44">
        <v>81.92</v>
      </c>
    </row>
    <row r="82" spans="1:10" ht="14.25">
      <c r="A82" s="33">
        <v>79</v>
      </c>
      <c r="B82" s="39" t="s">
        <v>164</v>
      </c>
      <c r="C82" s="40" t="s">
        <v>18</v>
      </c>
      <c r="D82" s="40">
        <v>21050103423</v>
      </c>
      <c r="E82" s="41" t="s">
        <v>165</v>
      </c>
      <c r="F82" s="16">
        <v>72.8</v>
      </c>
      <c r="G82" s="17"/>
      <c r="H82" s="38">
        <f aca="true" t="shared" si="4" ref="H82:H94">F82</f>
        <v>72.8</v>
      </c>
      <c r="I82" s="33">
        <v>82.8</v>
      </c>
      <c r="J82" s="44">
        <v>76.8</v>
      </c>
    </row>
    <row r="83" spans="1:10" ht="14.25">
      <c r="A83" s="33">
        <v>80</v>
      </c>
      <c r="B83" s="39" t="s">
        <v>166</v>
      </c>
      <c r="C83" s="40" t="s">
        <v>13</v>
      </c>
      <c r="D83" s="40">
        <v>21050103504</v>
      </c>
      <c r="E83" s="41" t="s">
        <v>167</v>
      </c>
      <c r="F83" s="16">
        <v>69.2</v>
      </c>
      <c r="G83" s="17"/>
      <c r="H83" s="38">
        <f t="shared" si="4"/>
        <v>69.2</v>
      </c>
      <c r="I83" s="33">
        <v>81.2</v>
      </c>
      <c r="J83" s="44">
        <v>74</v>
      </c>
    </row>
    <row r="84" spans="1:10" ht="14.25">
      <c r="A84" s="33">
        <v>81</v>
      </c>
      <c r="B84" s="39" t="s">
        <v>168</v>
      </c>
      <c r="C84" s="40" t="s">
        <v>18</v>
      </c>
      <c r="D84" s="40">
        <v>21050103501</v>
      </c>
      <c r="E84" s="41" t="s">
        <v>169</v>
      </c>
      <c r="F84" s="16">
        <v>60</v>
      </c>
      <c r="G84" s="17"/>
      <c r="H84" s="38">
        <f t="shared" si="4"/>
        <v>60</v>
      </c>
      <c r="I84" s="33">
        <v>79.5</v>
      </c>
      <c r="J84" s="44">
        <v>67.8</v>
      </c>
    </row>
    <row r="85" spans="1:10" ht="14.25">
      <c r="A85" s="33">
        <v>82</v>
      </c>
      <c r="B85" s="39" t="s">
        <v>170</v>
      </c>
      <c r="C85" s="40" t="s">
        <v>13</v>
      </c>
      <c r="D85" s="40">
        <v>21050103411</v>
      </c>
      <c r="E85" s="41" t="s">
        <v>171</v>
      </c>
      <c r="F85" s="16">
        <v>50.6</v>
      </c>
      <c r="G85" s="17"/>
      <c r="H85" s="38">
        <f t="shared" si="4"/>
        <v>50.6</v>
      </c>
      <c r="I85" s="33">
        <v>79</v>
      </c>
      <c r="J85" s="44">
        <v>61.96</v>
      </c>
    </row>
    <row r="86" spans="1:10" ht="14.25">
      <c r="A86" s="33">
        <v>83</v>
      </c>
      <c r="B86" s="39" t="s">
        <v>172</v>
      </c>
      <c r="C86" s="40" t="s">
        <v>13</v>
      </c>
      <c r="D86" s="40">
        <v>21050103519</v>
      </c>
      <c r="E86" s="41" t="s">
        <v>173</v>
      </c>
      <c r="F86" s="16">
        <v>64.2</v>
      </c>
      <c r="G86" s="17"/>
      <c r="H86" s="38">
        <f t="shared" si="4"/>
        <v>64.2</v>
      </c>
      <c r="I86" s="33">
        <v>82.34</v>
      </c>
      <c r="J86" s="44">
        <v>71.456</v>
      </c>
    </row>
    <row r="87" spans="1:10" ht="14.25">
      <c r="A87" s="33">
        <v>84</v>
      </c>
      <c r="B87" s="39" t="s">
        <v>174</v>
      </c>
      <c r="C87" s="40" t="s">
        <v>18</v>
      </c>
      <c r="D87" s="40">
        <v>21050103404</v>
      </c>
      <c r="E87" s="41" t="s">
        <v>175</v>
      </c>
      <c r="F87" s="16">
        <v>59.4</v>
      </c>
      <c r="G87" s="17"/>
      <c r="H87" s="38">
        <f t="shared" si="4"/>
        <v>59.4</v>
      </c>
      <c r="I87" s="33">
        <v>86.24</v>
      </c>
      <c r="J87" s="44">
        <v>70.136</v>
      </c>
    </row>
    <row r="88" spans="1:10" ht="14.25">
      <c r="A88" s="33">
        <v>85</v>
      </c>
      <c r="B88" s="39" t="s">
        <v>176</v>
      </c>
      <c r="C88" s="40" t="s">
        <v>18</v>
      </c>
      <c r="D88" s="40">
        <v>21050103421</v>
      </c>
      <c r="E88" s="41" t="s">
        <v>177</v>
      </c>
      <c r="F88" s="16">
        <v>43</v>
      </c>
      <c r="G88" s="17"/>
      <c r="H88" s="38">
        <f t="shared" si="4"/>
        <v>43</v>
      </c>
      <c r="I88" s="33">
        <v>85.46</v>
      </c>
      <c r="J88" s="44">
        <v>59.983999999999995</v>
      </c>
    </row>
    <row r="89" spans="1:10" ht="14.25">
      <c r="A89" s="33">
        <v>86</v>
      </c>
      <c r="B89" s="39" t="s">
        <v>178</v>
      </c>
      <c r="C89" s="40" t="s">
        <v>18</v>
      </c>
      <c r="D89" s="40">
        <v>21050103510</v>
      </c>
      <c r="E89" s="41" t="s">
        <v>79</v>
      </c>
      <c r="F89" s="16">
        <v>49.6</v>
      </c>
      <c r="G89" s="17"/>
      <c r="H89" s="38">
        <f t="shared" si="4"/>
        <v>49.6</v>
      </c>
      <c r="I89" s="33">
        <v>78.76</v>
      </c>
      <c r="J89" s="44">
        <v>61.264</v>
      </c>
    </row>
    <row r="90" spans="1:10" ht="14.25">
      <c r="A90" s="33">
        <v>87</v>
      </c>
      <c r="B90" s="39" t="s">
        <v>179</v>
      </c>
      <c r="C90" s="40" t="s">
        <v>18</v>
      </c>
      <c r="D90" s="40">
        <v>21050103518</v>
      </c>
      <c r="E90" s="41" t="s">
        <v>180</v>
      </c>
      <c r="F90" s="16">
        <v>50.4</v>
      </c>
      <c r="G90" s="17"/>
      <c r="H90" s="38">
        <f t="shared" si="4"/>
        <v>50.4</v>
      </c>
      <c r="I90" s="33">
        <v>75.4</v>
      </c>
      <c r="J90" s="44">
        <v>60.400000000000006</v>
      </c>
    </row>
    <row r="91" spans="1:10" ht="14.25">
      <c r="A91" s="33">
        <v>88</v>
      </c>
      <c r="B91" s="39" t="s">
        <v>181</v>
      </c>
      <c r="C91" s="40" t="s">
        <v>18</v>
      </c>
      <c r="D91" s="40">
        <v>21050103407</v>
      </c>
      <c r="E91" s="41" t="s">
        <v>182</v>
      </c>
      <c r="F91" s="16">
        <v>47</v>
      </c>
      <c r="G91" s="17"/>
      <c r="H91" s="38">
        <f t="shared" si="4"/>
        <v>47</v>
      </c>
      <c r="I91" s="33">
        <v>80.78</v>
      </c>
      <c r="J91" s="44">
        <v>60.512</v>
      </c>
    </row>
    <row r="92" spans="1:10" ht="14.25">
      <c r="A92" s="33">
        <v>89</v>
      </c>
      <c r="B92" s="39" t="s">
        <v>183</v>
      </c>
      <c r="C92" s="40" t="s">
        <v>13</v>
      </c>
      <c r="D92" s="40">
        <v>21050103420</v>
      </c>
      <c r="E92" s="41" t="s">
        <v>184</v>
      </c>
      <c r="F92" s="16">
        <v>37.6</v>
      </c>
      <c r="G92" s="17"/>
      <c r="H92" s="38">
        <f t="shared" si="4"/>
        <v>37.6</v>
      </c>
      <c r="I92" s="33">
        <v>84.5</v>
      </c>
      <c r="J92" s="44">
        <v>56.36</v>
      </c>
    </row>
    <row r="93" spans="1:10" ht="14.25">
      <c r="A93" s="33">
        <v>90</v>
      </c>
      <c r="B93" s="39" t="s">
        <v>185</v>
      </c>
      <c r="C93" s="40" t="s">
        <v>13</v>
      </c>
      <c r="D93" s="40">
        <v>21050103521</v>
      </c>
      <c r="E93" s="41" t="s">
        <v>186</v>
      </c>
      <c r="F93" s="16">
        <v>57.4</v>
      </c>
      <c r="G93" s="17"/>
      <c r="H93" s="38">
        <f t="shared" si="4"/>
        <v>57.4</v>
      </c>
      <c r="I93" s="33">
        <v>88.32</v>
      </c>
      <c r="J93" s="44">
        <v>69.768</v>
      </c>
    </row>
    <row r="94" spans="1:10" ht="14.25">
      <c r="A94" s="33">
        <v>91</v>
      </c>
      <c r="B94" s="39" t="s">
        <v>187</v>
      </c>
      <c r="C94" s="40" t="s">
        <v>18</v>
      </c>
      <c r="D94" s="40">
        <v>21050103430</v>
      </c>
      <c r="E94" s="41" t="s">
        <v>188</v>
      </c>
      <c r="F94" s="16">
        <v>48.4</v>
      </c>
      <c r="G94" s="17"/>
      <c r="H94" s="38">
        <f t="shared" si="4"/>
        <v>48.4</v>
      </c>
      <c r="I94" s="33">
        <v>88.7</v>
      </c>
      <c r="J94" s="44">
        <v>64.52000000000001</v>
      </c>
    </row>
  </sheetData>
  <sheetProtection/>
  <mergeCells count="1">
    <mergeCell ref="A2:J2"/>
  </mergeCells>
  <printOptions horizontalCentered="1" verticalCentered="1"/>
  <pageMargins left="0.7513888888888889" right="0.7513888888888889" top="0.9840277777777777" bottom="0.9840277777777777" header="0.6298611111111111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0"/>
  <sheetViews>
    <sheetView zoomScaleSheetLayoutView="100" workbookViewId="0" topLeftCell="A1">
      <selection activeCell="A1" sqref="A1:K1"/>
    </sheetView>
  </sheetViews>
  <sheetFormatPr defaultColWidth="9.00390625" defaultRowHeight="14.25"/>
  <cols>
    <col min="1" max="1" width="6.625" style="1" customWidth="1"/>
    <col min="2" max="2" width="7.375" style="1" customWidth="1"/>
    <col min="3" max="3" width="6.625" style="1" customWidth="1"/>
    <col min="4" max="4" width="11.125" style="1" customWidth="1"/>
    <col min="5" max="5" width="20.375" style="1" customWidth="1"/>
    <col min="6" max="6" width="11.875" style="2" customWidth="1"/>
    <col min="7" max="7" width="6.625" style="1" customWidth="1"/>
    <col min="8" max="8" width="17.375" style="1" customWidth="1"/>
    <col min="9" max="9" width="11.875" style="1" customWidth="1"/>
    <col min="10" max="10" width="20.125" style="1" customWidth="1"/>
    <col min="11" max="11" width="9.125" style="3" customWidth="1"/>
    <col min="12" max="12" width="11.50390625" style="1" bestFit="1" customWidth="1"/>
    <col min="13" max="16384" width="9.00390625" style="1" customWidth="1"/>
  </cols>
  <sheetData>
    <row r="1" spans="1:11" ht="36.75">
      <c r="A1" s="4" t="s">
        <v>1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8.75">
      <c r="A2" s="6" t="s">
        <v>2</v>
      </c>
      <c r="B2" s="7" t="s">
        <v>3</v>
      </c>
      <c r="C2" s="8" t="s">
        <v>4</v>
      </c>
      <c r="D2" s="8" t="s">
        <v>5</v>
      </c>
      <c r="E2" s="7" t="s">
        <v>6</v>
      </c>
      <c r="F2" s="9" t="s">
        <v>7</v>
      </c>
      <c r="G2" s="6" t="s">
        <v>8</v>
      </c>
      <c r="H2" s="6" t="s">
        <v>9</v>
      </c>
      <c r="I2" s="6" t="s">
        <v>10</v>
      </c>
      <c r="J2" s="6" t="s">
        <v>189</v>
      </c>
      <c r="K2" s="18" t="s">
        <v>11</v>
      </c>
    </row>
    <row r="3" spans="1:11" ht="14.25">
      <c r="A3" s="10">
        <v>1</v>
      </c>
      <c r="B3" s="11" t="s">
        <v>190</v>
      </c>
      <c r="C3" s="12" t="s">
        <v>18</v>
      </c>
      <c r="D3" s="12">
        <v>21050103701</v>
      </c>
      <c r="E3" s="13" t="s">
        <v>88</v>
      </c>
      <c r="F3" s="14">
        <v>79</v>
      </c>
      <c r="G3" s="10"/>
      <c r="H3" s="15">
        <f aca="true" t="shared" si="0" ref="H3:H14">F3</f>
        <v>79</v>
      </c>
      <c r="I3" s="10">
        <v>81.2</v>
      </c>
      <c r="J3" s="10"/>
      <c r="K3" s="19">
        <v>80.32</v>
      </c>
    </row>
    <row r="4" spans="1:11" ht="14.25">
      <c r="A4" s="10">
        <v>2</v>
      </c>
      <c r="B4" s="11" t="s">
        <v>191</v>
      </c>
      <c r="C4" s="12" t="s">
        <v>18</v>
      </c>
      <c r="D4" s="12">
        <v>21050104029</v>
      </c>
      <c r="E4" s="13" t="s">
        <v>192</v>
      </c>
      <c r="F4" s="14">
        <v>74</v>
      </c>
      <c r="G4" s="10"/>
      <c r="H4" s="15">
        <f t="shared" si="0"/>
        <v>74</v>
      </c>
      <c r="I4" s="10">
        <v>84</v>
      </c>
      <c r="J4" s="10"/>
      <c r="K4" s="19">
        <v>80</v>
      </c>
    </row>
    <row r="5" spans="1:11" ht="14.25">
      <c r="A5" s="10">
        <v>3</v>
      </c>
      <c r="B5" s="11" t="s">
        <v>193</v>
      </c>
      <c r="C5" s="12" t="s">
        <v>13</v>
      </c>
      <c r="D5" s="12">
        <v>21050106527</v>
      </c>
      <c r="E5" s="13" t="s">
        <v>194</v>
      </c>
      <c r="F5" s="14">
        <v>74</v>
      </c>
      <c r="G5" s="10"/>
      <c r="H5" s="15">
        <f t="shared" si="0"/>
        <v>74</v>
      </c>
      <c r="I5" s="10">
        <v>84</v>
      </c>
      <c r="J5" s="10"/>
      <c r="K5" s="19">
        <v>80</v>
      </c>
    </row>
    <row r="6" spans="1:11" ht="14.25">
      <c r="A6" s="10">
        <v>4</v>
      </c>
      <c r="B6" s="11" t="s">
        <v>195</v>
      </c>
      <c r="C6" s="12" t="s">
        <v>18</v>
      </c>
      <c r="D6" s="12">
        <v>21050106401</v>
      </c>
      <c r="E6" s="13" t="s">
        <v>196</v>
      </c>
      <c r="F6" s="14">
        <v>84.5</v>
      </c>
      <c r="G6" s="10"/>
      <c r="H6" s="15">
        <f t="shared" si="0"/>
        <v>84.5</v>
      </c>
      <c r="I6" s="10">
        <v>76.6</v>
      </c>
      <c r="J6" s="10"/>
      <c r="K6" s="19">
        <v>79.75999999999999</v>
      </c>
    </row>
    <row r="7" spans="1:11" ht="14.25">
      <c r="A7" s="10">
        <v>5</v>
      </c>
      <c r="B7" s="11" t="s">
        <v>197</v>
      </c>
      <c r="C7" s="12" t="s">
        <v>18</v>
      </c>
      <c r="D7" s="12">
        <v>21050105618</v>
      </c>
      <c r="E7" s="13" t="s">
        <v>198</v>
      </c>
      <c r="F7" s="14">
        <v>71.5</v>
      </c>
      <c r="G7" s="10"/>
      <c r="H7" s="15">
        <f t="shared" si="0"/>
        <v>71.5</v>
      </c>
      <c r="I7" s="10">
        <v>85</v>
      </c>
      <c r="J7" s="10"/>
      <c r="K7" s="19">
        <v>79.6</v>
      </c>
    </row>
    <row r="8" spans="1:11" ht="14.25">
      <c r="A8" s="10">
        <v>6</v>
      </c>
      <c r="B8" s="11" t="s">
        <v>199</v>
      </c>
      <c r="C8" s="12" t="s">
        <v>18</v>
      </c>
      <c r="D8" s="12">
        <v>21050104606</v>
      </c>
      <c r="E8" s="13" t="s">
        <v>182</v>
      </c>
      <c r="F8" s="14">
        <v>63.5</v>
      </c>
      <c r="G8" s="10"/>
      <c r="H8" s="15">
        <f t="shared" si="0"/>
        <v>63.5</v>
      </c>
      <c r="I8" s="10">
        <v>82.8</v>
      </c>
      <c r="J8" s="10"/>
      <c r="K8" s="19">
        <v>75.08</v>
      </c>
    </row>
    <row r="9" spans="1:11" ht="14.25">
      <c r="A9" s="10">
        <v>7</v>
      </c>
      <c r="B9" s="11" t="s">
        <v>200</v>
      </c>
      <c r="C9" s="12" t="s">
        <v>18</v>
      </c>
      <c r="D9" s="12">
        <v>21050107012</v>
      </c>
      <c r="E9" s="13" t="s">
        <v>201</v>
      </c>
      <c r="F9" s="14">
        <v>76</v>
      </c>
      <c r="G9" s="10"/>
      <c r="H9" s="15">
        <f t="shared" si="0"/>
        <v>76</v>
      </c>
      <c r="I9" s="10">
        <v>87.2</v>
      </c>
      <c r="J9" s="10"/>
      <c r="K9" s="19">
        <v>82.72</v>
      </c>
    </row>
    <row r="10" spans="1:11" ht="14.25">
      <c r="A10" s="10">
        <v>8</v>
      </c>
      <c r="B10" s="11" t="s">
        <v>202</v>
      </c>
      <c r="C10" s="12" t="s">
        <v>18</v>
      </c>
      <c r="D10" s="12">
        <v>21050105116</v>
      </c>
      <c r="E10" s="13" t="s">
        <v>203</v>
      </c>
      <c r="F10" s="14">
        <v>75</v>
      </c>
      <c r="G10" s="10"/>
      <c r="H10" s="15">
        <f t="shared" si="0"/>
        <v>75</v>
      </c>
      <c r="I10" s="10">
        <v>80.8</v>
      </c>
      <c r="J10" s="10"/>
      <c r="K10" s="19">
        <v>78.47999999999999</v>
      </c>
    </row>
    <row r="11" spans="1:11" ht="14.25">
      <c r="A11" s="10">
        <v>9</v>
      </c>
      <c r="B11" s="11" t="s">
        <v>204</v>
      </c>
      <c r="C11" s="12" t="s">
        <v>18</v>
      </c>
      <c r="D11" s="12">
        <v>21050107830</v>
      </c>
      <c r="E11" s="13" t="s">
        <v>39</v>
      </c>
      <c r="F11" s="14">
        <v>70</v>
      </c>
      <c r="G11" s="10"/>
      <c r="H11" s="15">
        <f t="shared" si="0"/>
        <v>70</v>
      </c>
      <c r="I11" s="10">
        <v>81.2</v>
      </c>
      <c r="J11" s="10"/>
      <c r="K11" s="19">
        <v>76.72</v>
      </c>
    </row>
    <row r="12" spans="1:11" ht="14.25">
      <c r="A12" s="10">
        <v>10</v>
      </c>
      <c r="B12" s="11" t="s">
        <v>205</v>
      </c>
      <c r="C12" s="12" t="s">
        <v>18</v>
      </c>
      <c r="D12" s="12">
        <v>21050104007</v>
      </c>
      <c r="E12" s="13" t="s">
        <v>206</v>
      </c>
      <c r="F12" s="14">
        <v>78.5</v>
      </c>
      <c r="G12" s="10"/>
      <c r="H12" s="15">
        <f t="shared" si="0"/>
        <v>78.5</v>
      </c>
      <c r="I12" s="10">
        <v>80</v>
      </c>
      <c r="J12" s="10"/>
      <c r="K12" s="19">
        <v>79.4</v>
      </c>
    </row>
    <row r="13" spans="1:11" ht="14.25">
      <c r="A13" s="10">
        <v>11</v>
      </c>
      <c r="B13" s="11" t="s">
        <v>207</v>
      </c>
      <c r="C13" s="12" t="s">
        <v>18</v>
      </c>
      <c r="D13" s="12">
        <v>21050105828</v>
      </c>
      <c r="E13" s="13" t="s">
        <v>208</v>
      </c>
      <c r="F13" s="14">
        <v>78.5</v>
      </c>
      <c r="G13" s="10"/>
      <c r="H13" s="15">
        <f t="shared" si="0"/>
        <v>78.5</v>
      </c>
      <c r="I13" s="10">
        <v>84</v>
      </c>
      <c r="J13" s="10"/>
      <c r="K13" s="19">
        <v>81.8</v>
      </c>
    </row>
    <row r="14" spans="1:11" ht="14.25">
      <c r="A14" s="10">
        <v>12</v>
      </c>
      <c r="B14" s="11" t="s">
        <v>209</v>
      </c>
      <c r="C14" s="12" t="s">
        <v>18</v>
      </c>
      <c r="D14" s="12">
        <v>21050107011</v>
      </c>
      <c r="E14" s="13" t="s">
        <v>210</v>
      </c>
      <c r="F14" s="14">
        <v>83</v>
      </c>
      <c r="G14" s="10"/>
      <c r="H14" s="15">
        <f t="shared" si="0"/>
        <v>83</v>
      </c>
      <c r="I14" s="10">
        <v>80.4</v>
      </c>
      <c r="J14" s="10"/>
      <c r="K14" s="19">
        <v>81.44</v>
      </c>
    </row>
    <row r="15" spans="1:11" ht="14.25">
      <c r="A15" s="10">
        <v>13</v>
      </c>
      <c r="B15" s="11" t="s">
        <v>211</v>
      </c>
      <c r="C15" s="12" t="s">
        <v>18</v>
      </c>
      <c r="D15" s="12">
        <v>21050108325</v>
      </c>
      <c r="E15" s="13" t="s">
        <v>212</v>
      </c>
      <c r="F15" s="16">
        <v>67.5</v>
      </c>
      <c r="G15" s="17"/>
      <c r="H15" s="15">
        <f aca="true" t="shared" si="1" ref="H15:H52">F15</f>
        <v>67.5</v>
      </c>
      <c r="I15" s="10">
        <v>91.6</v>
      </c>
      <c r="J15" s="20">
        <v>93.66099999999999</v>
      </c>
      <c r="K15" s="19">
        <v>83.19659999999999</v>
      </c>
    </row>
    <row r="16" spans="1:11" ht="14.25">
      <c r="A16" s="10">
        <v>14</v>
      </c>
      <c r="B16" s="11" t="s">
        <v>213</v>
      </c>
      <c r="C16" s="12" t="s">
        <v>18</v>
      </c>
      <c r="D16" s="12">
        <v>21050108601</v>
      </c>
      <c r="E16" s="13" t="s">
        <v>214</v>
      </c>
      <c r="F16" s="16">
        <v>72</v>
      </c>
      <c r="G16" s="17"/>
      <c r="H16" s="15">
        <f t="shared" si="1"/>
        <v>72</v>
      </c>
      <c r="I16" s="10">
        <v>92.8</v>
      </c>
      <c r="J16" s="20">
        <v>89.27359999999999</v>
      </c>
      <c r="K16" s="19">
        <v>82.36416</v>
      </c>
    </row>
    <row r="17" spans="1:11" ht="14.25">
      <c r="A17" s="10">
        <v>15</v>
      </c>
      <c r="B17" s="11" t="s">
        <v>94</v>
      </c>
      <c r="C17" s="12" t="s">
        <v>18</v>
      </c>
      <c r="D17" s="12">
        <v>21050108820</v>
      </c>
      <c r="E17" s="13" t="s">
        <v>215</v>
      </c>
      <c r="F17" s="16">
        <v>66</v>
      </c>
      <c r="G17" s="17"/>
      <c r="H17" s="15">
        <f t="shared" si="1"/>
        <v>66</v>
      </c>
      <c r="I17" s="10">
        <v>87.72</v>
      </c>
      <c r="J17" s="20">
        <v>91.33406399999998</v>
      </c>
      <c r="K17" s="19">
        <v>81.2004384</v>
      </c>
    </row>
    <row r="18" spans="1:11" ht="14.25">
      <c r="A18" s="10">
        <v>16</v>
      </c>
      <c r="B18" s="11" t="s">
        <v>216</v>
      </c>
      <c r="C18" s="12" t="s">
        <v>18</v>
      </c>
      <c r="D18" s="12">
        <v>21050108302</v>
      </c>
      <c r="E18" s="13" t="s">
        <v>217</v>
      </c>
      <c r="F18" s="16">
        <v>75.5</v>
      </c>
      <c r="G18" s="17"/>
      <c r="H18" s="15">
        <f t="shared" si="1"/>
        <v>75.5</v>
      </c>
      <c r="I18" s="10">
        <v>81.62</v>
      </c>
      <c r="J18" s="20">
        <v>84.982744</v>
      </c>
      <c r="K18" s="19">
        <v>81.1896464</v>
      </c>
    </row>
    <row r="19" spans="1:11" ht="14.25">
      <c r="A19" s="10">
        <v>17</v>
      </c>
      <c r="B19" s="11" t="s">
        <v>218</v>
      </c>
      <c r="C19" s="12" t="s">
        <v>18</v>
      </c>
      <c r="D19" s="12">
        <v>21050108613</v>
      </c>
      <c r="E19" s="13" t="s">
        <v>219</v>
      </c>
      <c r="F19" s="16">
        <v>71</v>
      </c>
      <c r="G19" s="17"/>
      <c r="H19" s="15">
        <f t="shared" si="1"/>
        <v>71</v>
      </c>
      <c r="I19" s="10">
        <v>87.4</v>
      </c>
      <c r="J19" s="20">
        <v>85.50342</v>
      </c>
      <c r="K19" s="19">
        <v>79.70205200000001</v>
      </c>
    </row>
    <row r="20" spans="1:11" ht="14.25">
      <c r="A20" s="10">
        <v>18</v>
      </c>
      <c r="B20" s="11" t="s">
        <v>220</v>
      </c>
      <c r="C20" s="12" t="s">
        <v>18</v>
      </c>
      <c r="D20" s="12">
        <v>21050108901</v>
      </c>
      <c r="E20" s="13" t="s">
        <v>221</v>
      </c>
      <c r="F20" s="16">
        <v>74</v>
      </c>
      <c r="G20" s="17"/>
      <c r="H20" s="15">
        <f t="shared" si="1"/>
        <v>74</v>
      </c>
      <c r="I20" s="10">
        <v>85.4</v>
      </c>
      <c r="J20" s="20">
        <v>82.15480000000001</v>
      </c>
      <c r="K20" s="19">
        <v>78.89288</v>
      </c>
    </row>
    <row r="21" spans="1:11" ht="14.25">
      <c r="A21" s="10">
        <v>19</v>
      </c>
      <c r="B21" s="11" t="s">
        <v>222</v>
      </c>
      <c r="C21" s="12" t="s">
        <v>18</v>
      </c>
      <c r="D21" s="12">
        <v>21050108517</v>
      </c>
      <c r="E21" s="13" t="s">
        <v>223</v>
      </c>
      <c r="F21" s="16">
        <v>62.5</v>
      </c>
      <c r="G21" s="17"/>
      <c r="H21" s="15">
        <f t="shared" si="1"/>
        <v>62.5</v>
      </c>
      <c r="I21" s="10">
        <v>87.6</v>
      </c>
      <c r="J21" s="20">
        <v>89.571</v>
      </c>
      <c r="K21" s="19">
        <v>78.7426</v>
      </c>
    </row>
    <row r="22" spans="1:11" ht="14.25">
      <c r="A22" s="10">
        <v>20</v>
      </c>
      <c r="B22" s="11" t="s">
        <v>224</v>
      </c>
      <c r="C22" s="12" t="s">
        <v>18</v>
      </c>
      <c r="D22" s="12">
        <v>21050108905</v>
      </c>
      <c r="E22" s="13" t="s">
        <v>225</v>
      </c>
      <c r="F22" s="16">
        <v>70.5</v>
      </c>
      <c r="G22" s="17"/>
      <c r="H22" s="15">
        <f t="shared" si="1"/>
        <v>70.5</v>
      </c>
      <c r="I22" s="10">
        <v>86.6</v>
      </c>
      <c r="J22" s="20">
        <v>83.30919999999999</v>
      </c>
      <c r="K22" s="19">
        <v>78.18552</v>
      </c>
    </row>
    <row r="23" spans="1:11" ht="14.25">
      <c r="A23" s="10">
        <v>21</v>
      </c>
      <c r="B23" s="11" t="s">
        <v>226</v>
      </c>
      <c r="C23" s="12" t="s">
        <v>18</v>
      </c>
      <c r="D23" s="12">
        <v>21050108911</v>
      </c>
      <c r="E23" s="13" t="s">
        <v>227</v>
      </c>
      <c r="F23" s="16">
        <v>62</v>
      </c>
      <c r="G23" s="17"/>
      <c r="H23" s="15">
        <f t="shared" si="1"/>
        <v>62</v>
      </c>
      <c r="I23" s="10">
        <v>88.6</v>
      </c>
      <c r="J23" s="20">
        <v>86.67737999999999</v>
      </c>
      <c r="K23" s="19">
        <v>76.806428</v>
      </c>
    </row>
    <row r="24" spans="1:11" ht="14.25">
      <c r="A24" s="10">
        <v>22</v>
      </c>
      <c r="B24" s="11" t="s">
        <v>228</v>
      </c>
      <c r="C24" s="12" t="s">
        <v>18</v>
      </c>
      <c r="D24" s="12">
        <v>21050108524</v>
      </c>
      <c r="E24" s="13" t="s">
        <v>229</v>
      </c>
      <c r="F24" s="16">
        <v>59</v>
      </c>
      <c r="G24" s="17"/>
      <c r="H24" s="15">
        <f t="shared" si="1"/>
        <v>59</v>
      </c>
      <c r="I24" s="10">
        <v>90.4</v>
      </c>
      <c r="J24" s="20">
        <v>88.43832</v>
      </c>
      <c r="K24" s="19">
        <v>76.662992</v>
      </c>
    </row>
    <row r="25" spans="1:11" ht="14.25">
      <c r="A25" s="10">
        <v>23</v>
      </c>
      <c r="B25" s="11" t="s">
        <v>230</v>
      </c>
      <c r="C25" s="12" t="s">
        <v>18</v>
      </c>
      <c r="D25" s="12">
        <v>21050108506</v>
      </c>
      <c r="E25" s="13" t="s">
        <v>231</v>
      </c>
      <c r="F25" s="16">
        <v>60.5</v>
      </c>
      <c r="G25" s="17"/>
      <c r="H25" s="15">
        <f t="shared" si="1"/>
        <v>60.5</v>
      </c>
      <c r="I25" s="10">
        <v>88.6</v>
      </c>
      <c r="J25" s="20">
        <v>86.67737999999999</v>
      </c>
      <c r="K25" s="19">
        <v>76.20642799999999</v>
      </c>
    </row>
    <row r="26" spans="1:11" ht="14.25">
      <c r="A26" s="10">
        <v>24</v>
      </c>
      <c r="B26" s="11" t="s">
        <v>232</v>
      </c>
      <c r="C26" s="12" t="s">
        <v>18</v>
      </c>
      <c r="D26" s="12">
        <v>21050108806</v>
      </c>
      <c r="E26" s="13" t="s">
        <v>233</v>
      </c>
      <c r="F26" s="16">
        <v>70.5</v>
      </c>
      <c r="G26" s="17"/>
      <c r="H26" s="15">
        <f t="shared" si="1"/>
        <v>70.5</v>
      </c>
      <c r="I26" s="10">
        <v>83</v>
      </c>
      <c r="J26" s="20">
        <v>79.846</v>
      </c>
      <c r="K26" s="19">
        <v>76.1076</v>
      </c>
    </row>
    <row r="27" spans="1:11" ht="14.25">
      <c r="A27" s="10">
        <v>25</v>
      </c>
      <c r="B27" s="11" t="s">
        <v>234</v>
      </c>
      <c r="C27" s="12" t="s">
        <v>18</v>
      </c>
      <c r="D27" s="12">
        <v>21050108829</v>
      </c>
      <c r="E27" s="13" t="s">
        <v>235</v>
      </c>
      <c r="F27" s="16">
        <v>64.5</v>
      </c>
      <c r="G27" s="17"/>
      <c r="H27" s="15">
        <f t="shared" si="1"/>
        <v>64.5</v>
      </c>
      <c r="I27" s="10">
        <v>85.4</v>
      </c>
      <c r="J27" s="20">
        <v>83.54682</v>
      </c>
      <c r="K27" s="19">
        <v>75.92809199999999</v>
      </c>
    </row>
    <row r="28" spans="1:11" ht="14.25">
      <c r="A28" s="10">
        <v>26</v>
      </c>
      <c r="B28" s="11" t="s">
        <v>236</v>
      </c>
      <c r="C28" s="12" t="s">
        <v>18</v>
      </c>
      <c r="D28" s="12">
        <v>21050108516</v>
      </c>
      <c r="E28" s="13" t="s">
        <v>237</v>
      </c>
      <c r="F28" s="16">
        <v>61.5</v>
      </c>
      <c r="G28" s="17"/>
      <c r="H28" s="15">
        <f t="shared" si="1"/>
        <v>61.5</v>
      </c>
      <c r="I28" s="10">
        <v>83.4</v>
      </c>
      <c r="J28" s="20">
        <v>85.2765</v>
      </c>
      <c r="K28" s="19">
        <v>75.7659</v>
      </c>
    </row>
    <row r="29" spans="1:11" ht="14.25">
      <c r="A29" s="10">
        <v>27</v>
      </c>
      <c r="B29" s="11" t="s">
        <v>238</v>
      </c>
      <c r="C29" s="12" t="s">
        <v>18</v>
      </c>
      <c r="D29" s="12">
        <v>21050108314</v>
      </c>
      <c r="E29" s="13" t="s">
        <v>239</v>
      </c>
      <c r="F29" s="16">
        <v>62.5</v>
      </c>
      <c r="G29" s="17"/>
      <c r="H29" s="15">
        <f t="shared" si="1"/>
        <v>62.5</v>
      </c>
      <c r="I29" s="10">
        <v>85.6</v>
      </c>
      <c r="J29" s="20">
        <v>83.74247999999999</v>
      </c>
      <c r="K29" s="19">
        <v>75.245488</v>
      </c>
    </row>
    <row r="30" spans="1:11" ht="14.25">
      <c r="A30" s="10">
        <v>28</v>
      </c>
      <c r="B30" s="11" t="s">
        <v>240</v>
      </c>
      <c r="C30" s="12" t="s">
        <v>18</v>
      </c>
      <c r="D30" s="12">
        <v>21050108915</v>
      </c>
      <c r="E30" s="13" t="s">
        <v>241</v>
      </c>
      <c r="F30" s="16">
        <v>62</v>
      </c>
      <c r="G30" s="17"/>
      <c r="H30" s="15">
        <f t="shared" si="1"/>
        <v>62</v>
      </c>
      <c r="I30" s="10">
        <v>79.98</v>
      </c>
      <c r="J30" s="20">
        <v>83.275176</v>
      </c>
      <c r="K30" s="19">
        <v>74.7651056</v>
      </c>
    </row>
    <row r="31" spans="1:11" ht="14.25">
      <c r="A31" s="10">
        <v>29</v>
      </c>
      <c r="B31" s="11" t="s">
        <v>242</v>
      </c>
      <c r="C31" s="12" t="s">
        <v>18</v>
      </c>
      <c r="D31" s="12">
        <v>21050108716</v>
      </c>
      <c r="E31" s="13" t="s">
        <v>243</v>
      </c>
      <c r="F31" s="16">
        <v>58</v>
      </c>
      <c r="G31" s="17"/>
      <c r="H31" s="15">
        <f t="shared" si="1"/>
        <v>58</v>
      </c>
      <c r="I31" s="10">
        <v>82.46</v>
      </c>
      <c r="J31" s="20">
        <v>85.85735199999999</v>
      </c>
      <c r="K31" s="19">
        <v>74.7144112</v>
      </c>
    </row>
    <row r="32" spans="1:11" ht="14.25">
      <c r="A32" s="10">
        <v>30</v>
      </c>
      <c r="B32" s="11" t="s">
        <v>244</v>
      </c>
      <c r="C32" s="12" t="s">
        <v>18</v>
      </c>
      <c r="D32" s="12">
        <v>21050108725</v>
      </c>
      <c r="E32" s="13" t="s">
        <v>245</v>
      </c>
      <c r="F32" s="16">
        <v>51.5</v>
      </c>
      <c r="G32" s="17"/>
      <c r="H32" s="15">
        <f t="shared" si="1"/>
        <v>51.5</v>
      </c>
      <c r="I32" s="10">
        <v>86.52</v>
      </c>
      <c r="J32" s="20">
        <v>90.08462399999999</v>
      </c>
      <c r="K32" s="19">
        <v>74.65077439999999</v>
      </c>
    </row>
    <row r="33" spans="1:11" ht="14.25">
      <c r="A33" s="10">
        <v>31</v>
      </c>
      <c r="B33" s="11" t="s">
        <v>246</v>
      </c>
      <c r="C33" s="12" t="s">
        <v>18</v>
      </c>
      <c r="D33" s="12">
        <v>21050108914</v>
      </c>
      <c r="E33" s="13" t="s">
        <v>247</v>
      </c>
      <c r="F33" s="16">
        <v>70</v>
      </c>
      <c r="G33" s="17"/>
      <c r="H33" s="15">
        <f t="shared" si="1"/>
        <v>70</v>
      </c>
      <c r="I33" s="10">
        <v>80.2</v>
      </c>
      <c r="J33" s="20">
        <v>77.1524</v>
      </c>
      <c r="K33" s="19">
        <v>74.29144</v>
      </c>
    </row>
    <row r="34" spans="1:11" ht="14.25">
      <c r="A34" s="10">
        <v>32</v>
      </c>
      <c r="B34" s="11" t="s">
        <v>248</v>
      </c>
      <c r="C34" s="12" t="s">
        <v>18</v>
      </c>
      <c r="D34" s="12">
        <v>21050108707</v>
      </c>
      <c r="E34" s="13" t="s">
        <v>249</v>
      </c>
      <c r="F34" s="16">
        <v>62.5</v>
      </c>
      <c r="G34" s="17"/>
      <c r="H34" s="15">
        <f t="shared" si="1"/>
        <v>62.5</v>
      </c>
      <c r="I34" s="10">
        <v>80</v>
      </c>
      <c r="J34" s="20">
        <v>81.8</v>
      </c>
      <c r="K34" s="19">
        <v>74.08</v>
      </c>
    </row>
    <row r="35" spans="1:11" ht="14.25">
      <c r="A35" s="10">
        <v>33</v>
      </c>
      <c r="B35" s="11" t="s">
        <v>250</v>
      </c>
      <c r="C35" s="12" t="s">
        <v>18</v>
      </c>
      <c r="D35" s="12">
        <v>21050108522</v>
      </c>
      <c r="E35" s="13" t="s">
        <v>251</v>
      </c>
      <c r="F35" s="16">
        <v>51.5</v>
      </c>
      <c r="G35" s="17"/>
      <c r="H35" s="15">
        <f t="shared" si="1"/>
        <v>51.5</v>
      </c>
      <c r="I35" s="10">
        <v>85.04</v>
      </c>
      <c r="J35" s="20">
        <v>88.543648</v>
      </c>
      <c r="K35" s="19">
        <v>73.7261888</v>
      </c>
    </row>
    <row r="36" spans="1:11" ht="14.25">
      <c r="A36" s="10">
        <v>34</v>
      </c>
      <c r="B36" s="11" t="s">
        <v>252</v>
      </c>
      <c r="C36" s="12" t="s">
        <v>18</v>
      </c>
      <c r="D36" s="12">
        <v>21050108705</v>
      </c>
      <c r="E36" s="13" t="s">
        <v>253</v>
      </c>
      <c r="F36" s="16">
        <v>58.5</v>
      </c>
      <c r="G36" s="17"/>
      <c r="H36" s="15">
        <f t="shared" si="1"/>
        <v>58.5</v>
      </c>
      <c r="I36" s="10">
        <v>87</v>
      </c>
      <c r="J36" s="20">
        <v>83.694</v>
      </c>
      <c r="K36" s="19">
        <v>73.6164</v>
      </c>
    </row>
    <row r="37" spans="1:11" ht="14.25">
      <c r="A37" s="10">
        <v>35</v>
      </c>
      <c r="B37" s="11" t="s">
        <v>254</v>
      </c>
      <c r="C37" s="12" t="s">
        <v>18</v>
      </c>
      <c r="D37" s="12">
        <v>21050107501</v>
      </c>
      <c r="E37" s="13" t="s">
        <v>255</v>
      </c>
      <c r="F37" s="14">
        <v>83.5</v>
      </c>
      <c r="G37" s="10"/>
      <c r="H37" s="15">
        <f t="shared" si="1"/>
        <v>83.5</v>
      </c>
      <c r="I37" s="10">
        <v>86</v>
      </c>
      <c r="J37" s="10"/>
      <c r="K37" s="19">
        <v>85</v>
      </c>
    </row>
    <row r="38" spans="1:11" ht="14.25">
      <c r="A38" s="10">
        <v>36</v>
      </c>
      <c r="B38" s="11" t="s">
        <v>256</v>
      </c>
      <c r="C38" s="12" t="s">
        <v>18</v>
      </c>
      <c r="D38" s="12">
        <v>21050107705</v>
      </c>
      <c r="E38" s="13" t="s">
        <v>257</v>
      </c>
      <c r="F38" s="14">
        <v>81.5</v>
      </c>
      <c r="G38" s="10"/>
      <c r="H38" s="15">
        <f t="shared" si="1"/>
        <v>81.5</v>
      </c>
      <c r="I38" s="10">
        <v>87</v>
      </c>
      <c r="J38" s="10"/>
      <c r="K38" s="19">
        <v>84.8</v>
      </c>
    </row>
    <row r="39" spans="1:11" ht="14.25">
      <c r="A39" s="10">
        <v>37</v>
      </c>
      <c r="B39" s="11" t="s">
        <v>258</v>
      </c>
      <c r="C39" s="12" t="s">
        <v>18</v>
      </c>
      <c r="D39" s="12">
        <v>21050107320</v>
      </c>
      <c r="E39" s="13" t="s">
        <v>259</v>
      </c>
      <c r="F39" s="14">
        <v>76.5</v>
      </c>
      <c r="G39" s="10"/>
      <c r="H39" s="15">
        <f t="shared" si="1"/>
        <v>76.5</v>
      </c>
      <c r="I39" s="10">
        <v>87.6</v>
      </c>
      <c r="J39" s="10"/>
      <c r="K39" s="19">
        <v>83.16</v>
      </c>
    </row>
    <row r="40" spans="1:11" ht="14.25">
      <c r="A40" s="10">
        <v>38</v>
      </c>
      <c r="B40" s="11" t="s">
        <v>260</v>
      </c>
      <c r="C40" s="12" t="s">
        <v>18</v>
      </c>
      <c r="D40" s="12">
        <v>21050104126</v>
      </c>
      <c r="E40" s="13" t="s">
        <v>261</v>
      </c>
      <c r="F40" s="14">
        <v>76.5</v>
      </c>
      <c r="G40" s="10"/>
      <c r="H40" s="15">
        <f t="shared" si="1"/>
        <v>76.5</v>
      </c>
      <c r="I40" s="10">
        <v>87</v>
      </c>
      <c r="J40" s="10"/>
      <c r="K40" s="19">
        <v>82.8</v>
      </c>
    </row>
    <row r="41" spans="1:11" ht="14.25">
      <c r="A41" s="10">
        <v>39</v>
      </c>
      <c r="B41" s="11" t="s">
        <v>262</v>
      </c>
      <c r="C41" s="12" t="s">
        <v>18</v>
      </c>
      <c r="D41" s="12">
        <v>21050107112</v>
      </c>
      <c r="E41" s="13" t="s">
        <v>263</v>
      </c>
      <c r="F41" s="14">
        <v>81.5</v>
      </c>
      <c r="G41" s="10"/>
      <c r="H41" s="15">
        <f t="shared" si="1"/>
        <v>81.5</v>
      </c>
      <c r="I41" s="10">
        <v>82.6</v>
      </c>
      <c r="J41" s="10"/>
      <c r="K41" s="19">
        <v>82.16</v>
      </c>
    </row>
    <row r="42" spans="1:11" ht="14.25">
      <c r="A42" s="10">
        <v>40</v>
      </c>
      <c r="B42" s="11" t="s">
        <v>264</v>
      </c>
      <c r="C42" s="12" t="s">
        <v>13</v>
      </c>
      <c r="D42" s="12">
        <v>21050106517</v>
      </c>
      <c r="E42" s="13" t="s">
        <v>265</v>
      </c>
      <c r="F42" s="14">
        <v>81</v>
      </c>
      <c r="G42" s="10"/>
      <c r="H42" s="15">
        <f t="shared" si="1"/>
        <v>81</v>
      </c>
      <c r="I42" s="10">
        <v>82.6</v>
      </c>
      <c r="J42" s="10"/>
      <c r="K42" s="19">
        <v>81.96</v>
      </c>
    </row>
    <row r="43" spans="1:11" ht="14.25">
      <c r="A43" s="10">
        <v>41</v>
      </c>
      <c r="B43" s="11" t="s">
        <v>266</v>
      </c>
      <c r="C43" s="12" t="s">
        <v>18</v>
      </c>
      <c r="D43" s="12">
        <v>21050105514</v>
      </c>
      <c r="E43" s="13" t="s">
        <v>267</v>
      </c>
      <c r="F43" s="14">
        <v>67</v>
      </c>
      <c r="G43" s="10"/>
      <c r="H43" s="15">
        <f t="shared" si="1"/>
        <v>67</v>
      </c>
      <c r="I43" s="10">
        <v>91.8</v>
      </c>
      <c r="J43" s="10"/>
      <c r="K43" s="19">
        <v>81.88</v>
      </c>
    </row>
    <row r="44" spans="1:11" ht="14.25">
      <c r="A44" s="10">
        <v>42</v>
      </c>
      <c r="B44" s="11" t="s">
        <v>244</v>
      </c>
      <c r="C44" s="12" t="s">
        <v>18</v>
      </c>
      <c r="D44" s="12">
        <v>21050107921</v>
      </c>
      <c r="E44" s="13" t="s">
        <v>153</v>
      </c>
      <c r="F44" s="14">
        <v>66</v>
      </c>
      <c r="G44" s="10"/>
      <c r="H44" s="15">
        <f t="shared" si="1"/>
        <v>66</v>
      </c>
      <c r="I44" s="10">
        <v>79.82</v>
      </c>
      <c r="J44" s="10"/>
      <c r="K44" s="19">
        <v>74.292</v>
      </c>
    </row>
    <row r="45" spans="1:11" ht="14.25">
      <c r="A45" s="10">
        <v>43</v>
      </c>
      <c r="B45" s="11" t="s">
        <v>268</v>
      </c>
      <c r="C45" s="12" t="s">
        <v>18</v>
      </c>
      <c r="D45" s="12">
        <v>21050107707</v>
      </c>
      <c r="E45" s="13" t="s">
        <v>269</v>
      </c>
      <c r="F45" s="14">
        <v>82</v>
      </c>
      <c r="G45" s="10"/>
      <c r="H45" s="15">
        <f t="shared" si="1"/>
        <v>82</v>
      </c>
      <c r="I45" s="10">
        <v>77.62</v>
      </c>
      <c r="J45" s="10"/>
      <c r="K45" s="19">
        <v>79.37200000000001</v>
      </c>
    </row>
    <row r="46" spans="1:11" ht="14.25">
      <c r="A46" s="10">
        <v>44</v>
      </c>
      <c r="B46" s="11" t="s">
        <v>270</v>
      </c>
      <c r="C46" s="12" t="s">
        <v>18</v>
      </c>
      <c r="D46" s="12">
        <v>21050105406</v>
      </c>
      <c r="E46" s="13" t="s">
        <v>271</v>
      </c>
      <c r="F46" s="14">
        <v>72.5</v>
      </c>
      <c r="G46" s="10"/>
      <c r="H46" s="15">
        <f t="shared" si="1"/>
        <v>72.5</v>
      </c>
      <c r="I46" s="10">
        <v>83.72</v>
      </c>
      <c r="J46" s="10"/>
      <c r="K46" s="19">
        <v>79.232</v>
      </c>
    </row>
    <row r="47" spans="1:11" ht="14.25">
      <c r="A47" s="10">
        <v>45</v>
      </c>
      <c r="B47" s="11" t="s">
        <v>272</v>
      </c>
      <c r="C47" s="12" t="s">
        <v>18</v>
      </c>
      <c r="D47" s="12">
        <v>21050105013</v>
      </c>
      <c r="E47" s="13" t="s">
        <v>273</v>
      </c>
      <c r="F47" s="14">
        <v>82.5</v>
      </c>
      <c r="G47" s="10"/>
      <c r="H47" s="15">
        <f t="shared" si="1"/>
        <v>82.5</v>
      </c>
      <c r="I47" s="10">
        <v>85.6</v>
      </c>
      <c r="J47" s="10"/>
      <c r="K47" s="19">
        <v>84.35999999999999</v>
      </c>
    </row>
    <row r="48" spans="1:11" ht="14.25">
      <c r="A48" s="10">
        <v>46</v>
      </c>
      <c r="B48" s="11" t="s">
        <v>274</v>
      </c>
      <c r="C48" s="12" t="s">
        <v>18</v>
      </c>
      <c r="D48" s="12">
        <v>21050107706</v>
      </c>
      <c r="E48" s="13" t="s">
        <v>275</v>
      </c>
      <c r="F48" s="14">
        <v>66.5</v>
      </c>
      <c r="G48" s="10"/>
      <c r="H48" s="15">
        <f t="shared" si="1"/>
        <v>66.5</v>
      </c>
      <c r="I48" s="10">
        <v>92</v>
      </c>
      <c r="J48" s="10"/>
      <c r="K48" s="19">
        <v>81.8</v>
      </c>
    </row>
    <row r="49" spans="1:11" ht="14.25">
      <c r="A49" s="10">
        <v>47</v>
      </c>
      <c r="B49" s="11" t="s">
        <v>276</v>
      </c>
      <c r="C49" s="12" t="s">
        <v>18</v>
      </c>
      <c r="D49" s="12">
        <v>21050103902</v>
      </c>
      <c r="E49" s="13" t="s">
        <v>277</v>
      </c>
      <c r="F49" s="14">
        <v>59.5</v>
      </c>
      <c r="G49" s="10"/>
      <c r="H49" s="15">
        <f t="shared" si="1"/>
        <v>59.5</v>
      </c>
      <c r="I49" s="10">
        <v>91.54</v>
      </c>
      <c r="J49" s="10"/>
      <c r="K49" s="19">
        <v>78.724</v>
      </c>
    </row>
    <row r="50" spans="1:11" ht="14.25">
      <c r="A50" s="10">
        <v>48</v>
      </c>
      <c r="B50" s="11" t="s">
        <v>278</v>
      </c>
      <c r="C50" s="12" t="s">
        <v>18</v>
      </c>
      <c r="D50" s="12">
        <v>21050105824</v>
      </c>
      <c r="E50" s="13" t="s">
        <v>279</v>
      </c>
      <c r="F50" s="14">
        <v>76.5</v>
      </c>
      <c r="G50" s="10"/>
      <c r="H50" s="15">
        <f t="shared" si="1"/>
        <v>76.5</v>
      </c>
      <c r="I50" s="10">
        <v>78.54</v>
      </c>
      <c r="J50" s="10"/>
      <c r="K50" s="19">
        <v>77.724</v>
      </c>
    </row>
    <row r="51" spans="1:11" ht="14.25">
      <c r="A51" s="10">
        <v>49</v>
      </c>
      <c r="B51" s="11" t="s">
        <v>280</v>
      </c>
      <c r="C51" s="12" t="s">
        <v>18</v>
      </c>
      <c r="D51" s="12">
        <v>21050105307</v>
      </c>
      <c r="E51" s="13" t="s">
        <v>281</v>
      </c>
      <c r="F51" s="14">
        <v>77</v>
      </c>
      <c r="G51" s="10"/>
      <c r="H51" s="15">
        <f t="shared" si="1"/>
        <v>77</v>
      </c>
      <c r="I51" s="10">
        <v>78</v>
      </c>
      <c r="J51" s="10"/>
      <c r="K51" s="19">
        <v>77.6</v>
      </c>
    </row>
    <row r="52" spans="1:11" ht="14.25">
      <c r="A52" s="10">
        <v>50</v>
      </c>
      <c r="B52" s="11" t="s">
        <v>282</v>
      </c>
      <c r="C52" s="12" t="s">
        <v>18</v>
      </c>
      <c r="D52" s="12">
        <v>21050105906</v>
      </c>
      <c r="E52" s="13" t="s">
        <v>283</v>
      </c>
      <c r="F52" s="14">
        <v>83</v>
      </c>
      <c r="G52" s="10"/>
      <c r="H52" s="15">
        <f t="shared" si="1"/>
        <v>83</v>
      </c>
      <c r="I52" s="10">
        <v>82.68</v>
      </c>
      <c r="J52" s="10"/>
      <c r="K52" s="19">
        <v>82.808</v>
      </c>
    </row>
    <row r="53" spans="1:11" ht="14.25">
      <c r="A53" s="10">
        <v>51</v>
      </c>
      <c r="B53" s="11" t="s">
        <v>284</v>
      </c>
      <c r="C53" s="12" t="s">
        <v>18</v>
      </c>
      <c r="D53" s="12">
        <v>21050104330</v>
      </c>
      <c r="E53" s="13" t="s">
        <v>285</v>
      </c>
      <c r="F53" s="14">
        <v>93.5</v>
      </c>
      <c r="G53" s="10"/>
      <c r="H53" s="15">
        <f aca="true" t="shared" si="2" ref="H53:H79">F53</f>
        <v>93.5</v>
      </c>
      <c r="I53" s="10">
        <v>92.8</v>
      </c>
      <c r="J53" s="20">
        <v>92.79072</v>
      </c>
      <c r="K53" s="19">
        <v>93.074432</v>
      </c>
    </row>
    <row r="54" spans="1:11" ht="14.25">
      <c r="A54" s="10">
        <v>52</v>
      </c>
      <c r="B54" s="11" t="s">
        <v>286</v>
      </c>
      <c r="C54" s="12" t="s">
        <v>18</v>
      </c>
      <c r="D54" s="12">
        <v>21050104322</v>
      </c>
      <c r="E54" s="13" t="s">
        <v>287</v>
      </c>
      <c r="F54" s="14">
        <v>81.5</v>
      </c>
      <c r="G54" s="10"/>
      <c r="H54" s="15">
        <f t="shared" si="2"/>
        <v>81.5</v>
      </c>
      <c r="I54" s="10">
        <v>93.48</v>
      </c>
      <c r="J54" s="20">
        <v>93.470652</v>
      </c>
      <c r="K54" s="19">
        <v>88.6823912</v>
      </c>
    </row>
    <row r="55" spans="1:11" ht="14.25">
      <c r="A55" s="10">
        <v>53</v>
      </c>
      <c r="B55" s="11" t="s">
        <v>288</v>
      </c>
      <c r="C55" s="12" t="s">
        <v>18</v>
      </c>
      <c r="D55" s="12">
        <v>21050104420</v>
      </c>
      <c r="E55" s="13" t="s">
        <v>289</v>
      </c>
      <c r="F55" s="14">
        <v>84</v>
      </c>
      <c r="G55" s="10"/>
      <c r="H55" s="15">
        <f t="shared" si="2"/>
        <v>84</v>
      </c>
      <c r="I55" s="10">
        <v>92.4</v>
      </c>
      <c r="J55" s="20">
        <v>91.7994</v>
      </c>
      <c r="K55" s="19">
        <v>88.67964</v>
      </c>
    </row>
    <row r="56" spans="1:11" ht="14.25">
      <c r="A56" s="10">
        <v>54</v>
      </c>
      <c r="B56" s="11" t="s">
        <v>290</v>
      </c>
      <c r="C56" s="12" t="s">
        <v>18</v>
      </c>
      <c r="D56" s="12">
        <v>21050105017</v>
      </c>
      <c r="E56" s="13" t="s">
        <v>291</v>
      </c>
      <c r="F56" s="14">
        <v>83</v>
      </c>
      <c r="G56" s="10"/>
      <c r="H56" s="15">
        <f t="shared" si="2"/>
        <v>83</v>
      </c>
      <c r="I56" s="10">
        <v>88.4</v>
      </c>
      <c r="J56" s="20">
        <v>90.07075999999999</v>
      </c>
      <c r="K56" s="19">
        <v>87.242456</v>
      </c>
    </row>
    <row r="57" spans="1:11" ht="14.25">
      <c r="A57" s="10">
        <v>55</v>
      </c>
      <c r="B57" s="11" t="s">
        <v>292</v>
      </c>
      <c r="C57" s="12" t="s">
        <v>18</v>
      </c>
      <c r="D57" s="12">
        <v>21050105811</v>
      </c>
      <c r="E57" s="13" t="s">
        <v>293</v>
      </c>
      <c r="F57" s="14">
        <v>87.5</v>
      </c>
      <c r="G57" s="10"/>
      <c r="H57" s="15">
        <f t="shared" si="2"/>
        <v>87.5</v>
      </c>
      <c r="I57" s="10">
        <v>88</v>
      </c>
      <c r="J57" s="21">
        <v>86.9528</v>
      </c>
      <c r="K57" s="22">
        <v>87.17168</v>
      </c>
    </row>
    <row r="58" spans="1:11" ht="14.25">
      <c r="A58" s="10">
        <v>56</v>
      </c>
      <c r="B58" s="11" t="s">
        <v>294</v>
      </c>
      <c r="C58" s="12" t="s">
        <v>18</v>
      </c>
      <c r="D58" s="12">
        <v>21050104226</v>
      </c>
      <c r="E58" s="13" t="s">
        <v>295</v>
      </c>
      <c r="F58" s="14">
        <v>86.5</v>
      </c>
      <c r="G58" s="10"/>
      <c r="H58" s="15">
        <f t="shared" si="2"/>
        <v>86.5</v>
      </c>
      <c r="I58" s="10">
        <v>87.8</v>
      </c>
      <c r="J58" s="20">
        <v>87.2293</v>
      </c>
      <c r="K58" s="19">
        <v>86.93758</v>
      </c>
    </row>
    <row r="59" spans="1:11" ht="14.25">
      <c r="A59" s="10">
        <v>57</v>
      </c>
      <c r="B59" s="11" t="s">
        <v>296</v>
      </c>
      <c r="C59" s="12" t="s">
        <v>18</v>
      </c>
      <c r="D59" s="12">
        <v>21050104914</v>
      </c>
      <c r="E59" s="13" t="s">
        <v>297</v>
      </c>
      <c r="F59" s="14">
        <v>82.5</v>
      </c>
      <c r="G59" s="10"/>
      <c r="H59" s="15">
        <f t="shared" si="2"/>
        <v>82.5</v>
      </c>
      <c r="I59" s="10">
        <v>90.8</v>
      </c>
      <c r="J59" s="21">
        <v>89.71947999999999</v>
      </c>
      <c r="K59" s="22">
        <v>86.83168799999999</v>
      </c>
    </row>
    <row r="60" spans="1:11" ht="14.25">
      <c r="A60" s="10">
        <v>58</v>
      </c>
      <c r="B60" s="11" t="s">
        <v>298</v>
      </c>
      <c r="C60" s="12" t="s">
        <v>18</v>
      </c>
      <c r="D60" s="12">
        <v>21050105027</v>
      </c>
      <c r="E60" s="13" t="s">
        <v>299</v>
      </c>
      <c r="F60" s="14">
        <v>82</v>
      </c>
      <c r="G60" s="10"/>
      <c r="H60" s="15">
        <f t="shared" si="2"/>
        <v>82</v>
      </c>
      <c r="I60" s="10">
        <v>90.5</v>
      </c>
      <c r="J60" s="20">
        <v>89.91175</v>
      </c>
      <c r="K60" s="19">
        <v>86.74705</v>
      </c>
    </row>
    <row r="61" spans="1:11" ht="14.25">
      <c r="A61" s="10">
        <v>59</v>
      </c>
      <c r="B61" s="11" t="s">
        <v>300</v>
      </c>
      <c r="C61" s="12" t="s">
        <v>18</v>
      </c>
      <c r="D61" s="12">
        <v>21050103916</v>
      </c>
      <c r="E61" s="13" t="s">
        <v>301</v>
      </c>
      <c r="F61" s="14">
        <v>85.5</v>
      </c>
      <c r="G61" s="10"/>
      <c r="H61" s="15">
        <f t="shared" si="2"/>
        <v>85.5</v>
      </c>
      <c r="I61" s="10">
        <v>88.2</v>
      </c>
      <c r="J61" s="21">
        <v>87.15042</v>
      </c>
      <c r="K61" s="22">
        <v>86.490252</v>
      </c>
    </row>
    <row r="62" spans="1:11" ht="14.25">
      <c r="A62" s="10">
        <v>60</v>
      </c>
      <c r="B62" s="11" t="s">
        <v>302</v>
      </c>
      <c r="C62" s="12" t="s">
        <v>18</v>
      </c>
      <c r="D62" s="12">
        <v>21050107414</v>
      </c>
      <c r="E62" s="13" t="s">
        <v>303</v>
      </c>
      <c r="F62" s="14">
        <v>85.5</v>
      </c>
      <c r="G62" s="10"/>
      <c r="H62" s="15">
        <f t="shared" si="2"/>
        <v>85.5</v>
      </c>
      <c r="I62" s="10">
        <v>85</v>
      </c>
      <c r="J62" s="20">
        <v>86.6065</v>
      </c>
      <c r="K62" s="19">
        <v>86.1639</v>
      </c>
    </row>
    <row r="63" spans="1:11" ht="14.25">
      <c r="A63" s="10">
        <v>61</v>
      </c>
      <c r="B63" s="11" t="s">
        <v>304</v>
      </c>
      <c r="C63" s="12" t="s">
        <v>18</v>
      </c>
      <c r="D63" s="12">
        <v>21050106626</v>
      </c>
      <c r="E63" s="13" t="s">
        <v>305</v>
      </c>
      <c r="F63" s="14">
        <v>80</v>
      </c>
      <c r="G63" s="10"/>
      <c r="H63" s="15">
        <f t="shared" si="2"/>
        <v>80</v>
      </c>
      <c r="I63" s="10">
        <v>91</v>
      </c>
      <c r="J63" s="21">
        <v>89.9171</v>
      </c>
      <c r="K63" s="22">
        <v>85.95026</v>
      </c>
    </row>
    <row r="64" spans="1:11" ht="14.25">
      <c r="A64" s="10">
        <v>62</v>
      </c>
      <c r="B64" s="11" t="s">
        <v>306</v>
      </c>
      <c r="C64" s="12" t="s">
        <v>18</v>
      </c>
      <c r="D64" s="12">
        <v>21050107726</v>
      </c>
      <c r="E64" s="13" t="s">
        <v>307</v>
      </c>
      <c r="F64" s="14">
        <v>89</v>
      </c>
      <c r="G64" s="10"/>
      <c r="H64" s="15">
        <f t="shared" si="2"/>
        <v>89</v>
      </c>
      <c r="I64" s="10">
        <v>82</v>
      </c>
      <c r="J64" s="20">
        <v>83.54979999999999</v>
      </c>
      <c r="K64" s="19">
        <v>85.72988</v>
      </c>
    </row>
    <row r="65" spans="1:11" ht="14.25">
      <c r="A65" s="10">
        <v>63</v>
      </c>
      <c r="B65" s="11" t="s">
        <v>308</v>
      </c>
      <c r="C65" s="12" t="s">
        <v>18</v>
      </c>
      <c r="D65" s="12">
        <v>21050105523</v>
      </c>
      <c r="E65" s="13" t="s">
        <v>309</v>
      </c>
      <c r="F65" s="14">
        <v>83</v>
      </c>
      <c r="G65" s="10"/>
      <c r="H65" s="15">
        <f t="shared" si="2"/>
        <v>83</v>
      </c>
      <c r="I65" s="10">
        <v>87.8</v>
      </c>
      <c r="J65" s="20">
        <v>87.2293</v>
      </c>
      <c r="K65" s="19">
        <v>85.53757999999999</v>
      </c>
    </row>
    <row r="66" spans="1:11" ht="14.25">
      <c r="A66" s="10">
        <v>64</v>
      </c>
      <c r="B66" s="11" t="s">
        <v>310</v>
      </c>
      <c r="C66" s="12" t="s">
        <v>13</v>
      </c>
      <c r="D66" s="12">
        <v>21050107005</v>
      </c>
      <c r="E66" s="13" t="s">
        <v>311</v>
      </c>
      <c r="F66" s="14">
        <v>83</v>
      </c>
      <c r="G66" s="10"/>
      <c r="H66" s="15">
        <f t="shared" si="2"/>
        <v>83</v>
      </c>
      <c r="I66" s="10">
        <v>85.6</v>
      </c>
      <c r="J66" s="20">
        <v>87.21783999999998</v>
      </c>
      <c r="K66" s="19">
        <v>85.53070399999999</v>
      </c>
    </row>
    <row r="67" spans="1:11" ht="14.25">
      <c r="A67" s="10">
        <v>65</v>
      </c>
      <c r="B67" s="11" t="s">
        <v>312</v>
      </c>
      <c r="C67" s="12" t="s">
        <v>18</v>
      </c>
      <c r="D67" s="12">
        <v>21050104506</v>
      </c>
      <c r="E67" s="13" t="s">
        <v>313</v>
      </c>
      <c r="F67" s="14">
        <v>85</v>
      </c>
      <c r="G67" s="10"/>
      <c r="H67" s="15">
        <f t="shared" si="2"/>
        <v>85</v>
      </c>
      <c r="I67" s="10">
        <v>86.4</v>
      </c>
      <c r="J67" s="21">
        <v>85.37184</v>
      </c>
      <c r="K67" s="22">
        <v>85.223104</v>
      </c>
    </row>
    <row r="68" spans="1:11" ht="14.25">
      <c r="A68" s="10">
        <v>66</v>
      </c>
      <c r="B68" s="11" t="s">
        <v>314</v>
      </c>
      <c r="C68" s="12" t="s">
        <v>18</v>
      </c>
      <c r="D68" s="12">
        <v>21050104312</v>
      </c>
      <c r="E68" s="13" t="s">
        <v>315</v>
      </c>
      <c r="F68" s="14">
        <v>85</v>
      </c>
      <c r="G68" s="10"/>
      <c r="H68" s="15">
        <f t="shared" si="2"/>
        <v>85</v>
      </c>
      <c r="I68" s="10">
        <v>84.66</v>
      </c>
      <c r="J68" s="21">
        <v>84.651534</v>
      </c>
      <c r="K68" s="22">
        <v>84.7909204</v>
      </c>
    </row>
    <row r="69" spans="1:11" ht="14.25">
      <c r="A69" s="10">
        <v>67</v>
      </c>
      <c r="B69" s="11" t="s">
        <v>316</v>
      </c>
      <c r="C69" s="12" t="s">
        <v>18</v>
      </c>
      <c r="D69" s="12">
        <v>21050105219</v>
      </c>
      <c r="E69" s="13" t="s">
        <v>317</v>
      </c>
      <c r="F69" s="14">
        <v>81.5</v>
      </c>
      <c r="G69" s="10"/>
      <c r="H69" s="15">
        <f t="shared" si="2"/>
        <v>81.5</v>
      </c>
      <c r="I69" s="10">
        <v>87.4</v>
      </c>
      <c r="J69" s="20">
        <v>86.8319</v>
      </c>
      <c r="K69" s="19">
        <v>84.69914</v>
      </c>
    </row>
    <row r="70" spans="1:11" ht="14.25">
      <c r="A70" s="10">
        <v>68</v>
      </c>
      <c r="B70" s="11" t="s">
        <v>318</v>
      </c>
      <c r="C70" s="12" t="s">
        <v>18</v>
      </c>
      <c r="D70" s="12">
        <v>21050106819</v>
      </c>
      <c r="E70" s="13" t="s">
        <v>319</v>
      </c>
      <c r="F70" s="14">
        <v>83</v>
      </c>
      <c r="G70" s="10"/>
      <c r="H70" s="15">
        <f t="shared" si="2"/>
        <v>83</v>
      </c>
      <c r="I70" s="10">
        <v>83.6</v>
      </c>
      <c r="J70" s="20">
        <v>85.18003999999999</v>
      </c>
      <c r="K70" s="19">
        <v>84.30802399999999</v>
      </c>
    </row>
    <row r="71" spans="1:11" ht="14.25">
      <c r="A71" s="10">
        <v>69</v>
      </c>
      <c r="B71" s="11" t="s">
        <v>320</v>
      </c>
      <c r="C71" s="12" t="s">
        <v>18</v>
      </c>
      <c r="D71" s="12">
        <v>21050106129</v>
      </c>
      <c r="E71" s="13" t="s">
        <v>321</v>
      </c>
      <c r="F71" s="14">
        <v>87.5</v>
      </c>
      <c r="G71" s="10"/>
      <c r="H71" s="15">
        <f t="shared" si="2"/>
        <v>87.5</v>
      </c>
      <c r="I71" s="10">
        <v>83</v>
      </c>
      <c r="J71" s="20">
        <v>82.0123</v>
      </c>
      <c r="K71" s="19">
        <v>84.20738</v>
      </c>
    </row>
    <row r="72" spans="1:11" ht="14.25">
      <c r="A72" s="10">
        <v>70</v>
      </c>
      <c r="B72" s="11" t="s">
        <v>322</v>
      </c>
      <c r="C72" s="12" t="s">
        <v>18</v>
      </c>
      <c r="D72" s="12">
        <v>21050105925</v>
      </c>
      <c r="E72" s="13" t="s">
        <v>323</v>
      </c>
      <c r="F72" s="14">
        <v>80.5</v>
      </c>
      <c r="G72" s="10"/>
      <c r="H72" s="15">
        <f t="shared" si="2"/>
        <v>80.5</v>
      </c>
      <c r="I72" s="10">
        <v>86.62</v>
      </c>
      <c r="J72" s="20">
        <v>86.611338</v>
      </c>
      <c r="K72" s="19">
        <v>84.1668028</v>
      </c>
    </row>
    <row r="73" spans="1:11" ht="14.25">
      <c r="A73" s="10">
        <v>71</v>
      </c>
      <c r="B73" s="11" t="s">
        <v>324</v>
      </c>
      <c r="C73" s="12" t="s">
        <v>18</v>
      </c>
      <c r="D73" s="12">
        <v>21050106526</v>
      </c>
      <c r="E73" s="13" t="s">
        <v>325</v>
      </c>
      <c r="F73" s="14">
        <v>85</v>
      </c>
      <c r="G73" s="10"/>
      <c r="H73" s="15">
        <f t="shared" si="2"/>
        <v>85</v>
      </c>
      <c r="I73" s="10">
        <v>81.8</v>
      </c>
      <c r="J73" s="20">
        <v>83.34602</v>
      </c>
      <c r="K73" s="19">
        <v>84.007612</v>
      </c>
    </row>
    <row r="74" spans="1:11" ht="14.25">
      <c r="A74" s="10">
        <v>72</v>
      </c>
      <c r="B74" s="11" t="s">
        <v>326</v>
      </c>
      <c r="C74" s="12" t="s">
        <v>18</v>
      </c>
      <c r="D74" s="12">
        <v>21050106823</v>
      </c>
      <c r="E74" s="13" t="s">
        <v>327</v>
      </c>
      <c r="F74" s="14">
        <v>86</v>
      </c>
      <c r="G74" s="10"/>
      <c r="H74" s="15">
        <f t="shared" si="2"/>
        <v>86</v>
      </c>
      <c r="I74" s="10">
        <v>83</v>
      </c>
      <c r="J74" s="20">
        <v>82.46050000000001</v>
      </c>
      <c r="K74" s="19">
        <v>83.8763</v>
      </c>
    </row>
    <row r="75" spans="1:11" ht="14.25">
      <c r="A75" s="10">
        <v>73</v>
      </c>
      <c r="B75" s="11" t="s">
        <v>328</v>
      </c>
      <c r="C75" s="12" t="s">
        <v>18</v>
      </c>
      <c r="D75" s="12">
        <v>21050107321</v>
      </c>
      <c r="E75" s="13" t="s">
        <v>329</v>
      </c>
      <c r="F75" s="14">
        <v>84</v>
      </c>
      <c r="G75" s="10"/>
      <c r="H75" s="15">
        <f t="shared" si="2"/>
        <v>84</v>
      </c>
      <c r="I75" s="10">
        <v>82.2</v>
      </c>
      <c r="J75" s="20">
        <v>83.75358</v>
      </c>
      <c r="K75" s="19">
        <v>83.852148</v>
      </c>
    </row>
    <row r="76" spans="1:11" ht="14.25">
      <c r="A76" s="10">
        <v>74</v>
      </c>
      <c r="B76" s="11" t="s">
        <v>330</v>
      </c>
      <c r="C76" s="12" t="s">
        <v>18</v>
      </c>
      <c r="D76" s="12">
        <v>21050106914</v>
      </c>
      <c r="E76" s="13" t="s">
        <v>331</v>
      </c>
      <c r="F76" s="14">
        <v>88.5</v>
      </c>
      <c r="G76" s="10"/>
      <c r="H76" s="15">
        <f t="shared" si="2"/>
        <v>88.5</v>
      </c>
      <c r="I76" s="10">
        <v>81</v>
      </c>
      <c r="J76" s="20">
        <v>80.4735</v>
      </c>
      <c r="K76" s="19">
        <v>83.6841</v>
      </c>
    </row>
    <row r="77" spans="1:11" ht="14.25">
      <c r="A77" s="10">
        <v>75</v>
      </c>
      <c r="B77" s="11" t="s">
        <v>332</v>
      </c>
      <c r="C77" s="12" t="s">
        <v>18</v>
      </c>
      <c r="D77" s="12">
        <v>21050105321</v>
      </c>
      <c r="E77" s="13" t="s">
        <v>333</v>
      </c>
      <c r="F77" s="14">
        <v>80.5</v>
      </c>
      <c r="G77" s="10"/>
      <c r="H77" s="15">
        <f t="shared" si="2"/>
        <v>80.5</v>
      </c>
      <c r="I77" s="10">
        <v>85.56</v>
      </c>
      <c r="J77" s="21">
        <v>85.551444</v>
      </c>
      <c r="K77" s="22">
        <v>83.53086640000001</v>
      </c>
    </row>
    <row r="78" spans="1:11" ht="14.25">
      <c r="A78" s="10">
        <v>76</v>
      </c>
      <c r="B78" s="11" t="s">
        <v>334</v>
      </c>
      <c r="C78" s="12" t="s">
        <v>18</v>
      </c>
      <c r="D78" s="12">
        <v>21050106411</v>
      </c>
      <c r="E78" s="13" t="s">
        <v>335</v>
      </c>
      <c r="F78" s="14">
        <v>83.5</v>
      </c>
      <c r="G78" s="10"/>
      <c r="H78" s="15">
        <f t="shared" si="2"/>
        <v>83.5</v>
      </c>
      <c r="I78" s="10">
        <v>84</v>
      </c>
      <c r="J78" s="20">
        <v>83.45400000000001</v>
      </c>
      <c r="K78" s="19">
        <v>83.4724</v>
      </c>
    </row>
    <row r="79" spans="1:11" ht="14.25">
      <c r="A79" s="10">
        <v>77</v>
      </c>
      <c r="B79" s="11" t="s">
        <v>336</v>
      </c>
      <c r="C79" s="12" t="s">
        <v>18</v>
      </c>
      <c r="D79" s="12">
        <v>21050105425</v>
      </c>
      <c r="E79" s="13" t="s">
        <v>337</v>
      </c>
      <c r="F79" s="14">
        <v>81</v>
      </c>
      <c r="G79" s="10"/>
      <c r="H79" s="15">
        <f t="shared" si="2"/>
        <v>81</v>
      </c>
      <c r="I79" s="10">
        <v>83.4</v>
      </c>
      <c r="J79" s="20">
        <v>84.97626</v>
      </c>
      <c r="K79" s="19">
        <v>83.38575599999999</v>
      </c>
    </row>
    <row r="80" spans="1:11" ht="14.25">
      <c r="A80" s="10">
        <v>78</v>
      </c>
      <c r="B80" s="11" t="s">
        <v>338</v>
      </c>
      <c r="C80" s="12" t="s">
        <v>18</v>
      </c>
      <c r="D80" s="12">
        <v>21050104806</v>
      </c>
      <c r="E80" s="13" t="s">
        <v>339</v>
      </c>
      <c r="F80" s="14">
        <v>93</v>
      </c>
      <c r="G80" s="10"/>
      <c r="H80" s="15">
        <f aca="true" t="shared" si="3" ref="H80:H110">F80</f>
        <v>93</v>
      </c>
      <c r="I80" s="10">
        <v>90.4</v>
      </c>
      <c r="J80" s="20">
        <v>87.00096</v>
      </c>
      <c r="K80" s="19">
        <v>89.400576</v>
      </c>
    </row>
    <row r="81" spans="1:11" ht="14.25">
      <c r="A81" s="10">
        <v>79</v>
      </c>
      <c r="B81" s="11" t="s">
        <v>340</v>
      </c>
      <c r="C81" s="12" t="s">
        <v>13</v>
      </c>
      <c r="D81" s="12">
        <v>21050107813</v>
      </c>
      <c r="E81" s="13" t="s">
        <v>341</v>
      </c>
      <c r="F81" s="14">
        <v>82</v>
      </c>
      <c r="G81" s="10"/>
      <c r="H81" s="15">
        <f t="shared" si="3"/>
        <v>82</v>
      </c>
      <c r="I81" s="10">
        <v>90.8</v>
      </c>
      <c r="J81" s="20">
        <v>92.13475999999999</v>
      </c>
      <c r="K81" s="19">
        <v>88.080856</v>
      </c>
    </row>
    <row r="82" spans="1:11" ht="14.25">
      <c r="A82" s="10">
        <v>80</v>
      </c>
      <c r="B82" s="11" t="s">
        <v>342</v>
      </c>
      <c r="C82" s="12" t="s">
        <v>13</v>
      </c>
      <c r="D82" s="12">
        <v>21050107506</v>
      </c>
      <c r="E82" s="13" t="s">
        <v>343</v>
      </c>
      <c r="F82" s="14">
        <v>82.5</v>
      </c>
      <c r="G82" s="10"/>
      <c r="H82" s="15">
        <f t="shared" si="3"/>
        <v>82.5</v>
      </c>
      <c r="I82" s="10">
        <v>90.36</v>
      </c>
      <c r="J82" s="20">
        <v>90.94734</v>
      </c>
      <c r="K82" s="19">
        <v>87.56840399999999</v>
      </c>
    </row>
    <row r="83" spans="1:11" ht="14.25">
      <c r="A83" s="10">
        <v>81</v>
      </c>
      <c r="B83" s="11" t="s">
        <v>344</v>
      </c>
      <c r="C83" s="12" t="s">
        <v>18</v>
      </c>
      <c r="D83" s="12">
        <v>21050105616</v>
      </c>
      <c r="E83" s="13" t="s">
        <v>345</v>
      </c>
      <c r="F83" s="14">
        <v>83.5</v>
      </c>
      <c r="G83" s="10"/>
      <c r="H83" s="15">
        <f t="shared" si="3"/>
        <v>83.5</v>
      </c>
      <c r="I83" s="10">
        <v>85.82</v>
      </c>
      <c r="J83" s="20">
        <v>86.37782999999999</v>
      </c>
      <c r="K83" s="19">
        <v>85.226698</v>
      </c>
    </row>
    <row r="84" spans="1:11" ht="14.25">
      <c r="A84" s="10">
        <v>82</v>
      </c>
      <c r="B84" s="11" t="s">
        <v>346</v>
      </c>
      <c r="C84" s="12" t="s">
        <v>18</v>
      </c>
      <c r="D84" s="12">
        <v>21050106620</v>
      </c>
      <c r="E84" s="13" t="s">
        <v>347</v>
      </c>
      <c r="F84" s="14">
        <v>92</v>
      </c>
      <c r="G84" s="10"/>
      <c r="H84" s="15">
        <f t="shared" si="3"/>
        <v>92</v>
      </c>
      <c r="I84" s="10">
        <v>78.8</v>
      </c>
      <c r="J84" s="20">
        <v>79.95836</v>
      </c>
      <c r="K84" s="19">
        <v>84.775016</v>
      </c>
    </row>
    <row r="85" spans="1:11" ht="14.25">
      <c r="A85" s="10">
        <v>83</v>
      </c>
      <c r="B85" s="11" t="s">
        <v>348</v>
      </c>
      <c r="C85" s="12" t="s">
        <v>13</v>
      </c>
      <c r="D85" s="12">
        <v>21050108004</v>
      </c>
      <c r="E85" s="13" t="s">
        <v>349</v>
      </c>
      <c r="F85" s="14">
        <v>89</v>
      </c>
      <c r="G85" s="10"/>
      <c r="H85" s="15">
        <f t="shared" si="3"/>
        <v>89</v>
      </c>
      <c r="I85" s="10">
        <v>80.5</v>
      </c>
      <c r="J85" s="20">
        <v>81.68334999999999</v>
      </c>
      <c r="K85" s="19">
        <v>84.61000999999999</v>
      </c>
    </row>
    <row r="86" spans="1:11" ht="14.25">
      <c r="A86" s="10">
        <v>84</v>
      </c>
      <c r="B86" s="11" t="s">
        <v>350</v>
      </c>
      <c r="C86" s="12" t="s">
        <v>18</v>
      </c>
      <c r="D86" s="12">
        <v>21050104627</v>
      </c>
      <c r="E86" s="13" t="s">
        <v>351</v>
      </c>
      <c r="F86" s="14">
        <v>86.5</v>
      </c>
      <c r="G86" s="10"/>
      <c r="H86" s="15">
        <f t="shared" si="3"/>
        <v>86.5</v>
      </c>
      <c r="I86" s="10">
        <v>82.6</v>
      </c>
      <c r="J86" s="20">
        <v>83.1369</v>
      </c>
      <c r="K86" s="19">
        <v>84.48214</v>
      </c>
    </row>
    <row r="87" spans="1:11" ht="14.25">
      <c r="A87" s="10">
        <v>85</v>
      </c>
      <c r="B87" s="11" t="s">
        <v>352</v>
      </c>
      <c r="C87" s="12" t="s">
        <v>18</v>
      </c>
      <c r="D87" s="12">
        <v>21050107801</v>
      </c>
      <c r="E87" s="13" t="s">
        <v>353</v>
      </c>
      <c r="F87" s="14">
        <v>86</v>
      </c>
      <c r="G87" s="10"/>
      <c r="H87" s="15">
        <f t="shared" si="3"/>
        <v>86</v>
      </c>
      <c r="I87" s="10">
        <v>82.8</v>
      </c>
      <c r="J87" s="20">
        <v>83.33819999999999</v>
      </c>
      <c r="K87" s="19">
        <v>84.40292</v>
      </c>
    </row>
    <row r="88" spans="1:11" ht="14.25">
      <c r="A88" s="10">
        <v>86</v>
      </c>
      <c r="B88" s="11" t="s">
        <v>354</v>
      </c>
      <c r="C88" s="12" t="s">
        <v>18</v>
      </c>
      <c r="D88" s="12">
        <v>21050103726</v>
      </c>
      <c r="E88" s="13" t="s">
        <v>355</v>
      </c>
      <c r="F88" s="14">
        <v>83</v>
      </c>
      <c r="G88" s="10"/>
      <c r="H88" s="15">
        <f t="shared" si="3"/>
        <v>83</v>
      </c>
      <c r="I88" s="10">
        <v>84</v>
      </c>
      <c r="J88" s="20">
        <v>85.23479999999999</v>
      </c>
      <c r="K88" s="19">
        <v>84.34088</v>
      </c>
    </row>
    <row r="89" spans="1:11" ht="14.25">
      <c r="A89" s="10">
        <v>87</v>
      </c>
      <c r="B89" s="11" t="s">
        <v>356</v>
      </c>
      <c r="C89" s="12" t="s">
        <v>13</v>
      </c>
      <c r="D89" s="12">
        <v>21050106821</v>
      </c>
      <c r="E89" s="13" t="s">
        <v>357</v>
      </c>
      <c r="F89" s="14">
        <v>88.5</v>
      </c>
      <c r="G89" s="10"/>
      <c r="H89" s="15">
        <f t="shared" si="3"/>
        <v>88.5</v>
      </c>
      <c r="I89" s="10">
        <v>80.28</v>
      </c>
      <c r="J89" s="20">
        <v>81.460116</v>
      </c>
      <c r="K89" s="19">
        <v>84.2760696</v>
      </c>
    </row>
    <row r="90" spans="1:11" ht="14.25">
      <c r="A90" s="10">
        <v>88</v>
      </c>
      <c r="B90" s="11" t="s">
        <v>358</v>
      </c>
      <c r="C90" s="12" t="s">
        <v>18</v>
      </c>
      <c r="D90" s="12">
        <v>21050107505</v>
      </c>
      <c r="E90" s="13" t="s">
        <v>359</v>
      </c>
      <c r="F90" s="14">
        <v>88.5</v>
      </c>
      <c r="G90" s="10"/>
      <c r="H90" s="15">
        <f t="shared" si="3"/>
        <v>88.5</v>
      </c>
      <c r="I90" s="10">
        <v>79.92</v>
      </c>
      <c r="J90" s="20">
        <v>81.382536</v>
      </c>
      <c r="K90" s="19">
        <v>84.2295216</v>
      </c>
    </row>
    <row r="91" spans="1:11" ht="14.25">
      <c r="A91" s="10">
        <v>89</v>
      </c>
      <c r="B91" s="11" t="s">
        <v>360</v>
      </c>
      <c r="C91" s="12" t="s">
        <v>18</v>
      </c>
      <c r="D91" s="12">
        <v>21050107925</v>
      </c>
      <c r="E91" s="13" t="s">
        <v>361</v>
      </c>
      <c r="F91" s="14">
        <v>81</v>
      </c>
      <c r="G91" s="10"/>
      <c r="H91" s="15">
        <f t="shared" si="3"/>
        <v>81</v>
      </c>
      <c r="I91" s="10">
        <v>85.52</v>
      </c>
      <c r="J91" s="20">
        <v>86.07588</v>
      </c>
      <c r="K91" s="19">
        <v>84.04552799999999</v>
      </c>
    </row>
    <row r="92" spans="1:11" ht="14.25">
      <c r="A92" s="10">
        <v>90</v>
      </c>
      <c r="B92" s="11" t="s">
        <v>362</v>
      </c>
      <c r="C92" s="12" t="s">
        <v>13</v>
      </c>
      <c r="D92" s="12">
        <v>21050106715</v>
      </c>
      <c r="E92" s="13" t="s">
        <v>363</v>
      </c>
      <c r="F92" s="14">
        <v>87</v>
      </c>
      <c r="G92" s="10"/>
      <c r="H92" s="15">
        <f t="shared" si="3"/>
        <v>87</v>
      </c>
      <c r="I92" s="10">
        <v>81.42</v>
      </c>
      <c r="J92" s="20">
        <v>81.94923</v>
      </c>
      <c r="K92" s="19">
        <v>83.969538</v>
      </c>
    </row>
    <row r="93" spans="1:11" ht="14.25">
      <c r="A93" s="10">
        <v>91</v>
      </c>
      <c r="B93" s="11" t="s">
        <v>364</v>
      </c>
      <c r="C93" s="12" t="s">
        <v>18</v>
      </c>
      <c r="D93" s="12">
        <v>21050107504</v>
      </c>
      <c r="E93" s="13" t="s">
        <v>365</v>
      </c>
      <c r="F93" s="14">
        <v>88.5</v>
      </c>
      <c r="G93" s="10"/>
      <c r="H93" s="15">
        <f t="shared" si="3"/>
        <v>88.5</v>
      </c>
      <c r="I93" s="10">
        <v>79.42</v>
      </c>
      <c r="J93" s="20">
        <v>80.873386</v>
      </c>
      <c r="K93" s="19">
        <v>83.92403159999999</v>
      </c>
    </row>
    <row r="94" spans="1:11" ht="14.25">
      <c r="A94" s="10">
        <v>92</v>
      </c>
      <c r="B94" s="11" t="s">
        <v>366</v>
      </c>
      <c r="C94" s="12" t="s">
        <v>18</v>
      </c>
      <c r="D94" s="12">
        <v>21050107601</v>
      </c>
      <c r="E94" s="13" t="s">
        <v>367</v>
      </c>
      <c r="F94" s="14">
        <v>86</v>
      </c>
      <c r="G94" s="10"/>
      <c r="H94" s="15">
        <f t="shared" si="3"/>
        <v>86</v>
      </c>
      <c r="I94" s="10">
        <v>81.9</v>
      </c>
      <c r="J94" s="20">
        <v>82.43235</v>
      </c>
      <c r="K94" s="19">
        <v>83.85941</v>
      </c>
    </row>
    <row r="95" spans="1:11" ht="14.25">
      <c r="A95" s="10">
        <v>93</v>
      </c>
      <c r="B95" s="11" t="s">
        <v>368</v>
      </c>
      <c r="C95" s="12" t="s">
        <v>18</v>
      </c>
      <c r="D95" s="12">
        <v>21050105813</v>
      </c>
      <c r="E95" s="13" t="s">
        <v>369</v>
      </c>
      <c r="F95" s="14">
        <v>83.5</v>
      </c>
      <c r="G95" s="10"/>
      <c r="H95" s="15">
        <f t="shared" si="3"/>
        <v>83.5</v>
      </c>
      <c r="I95" s="10">
        <v>82.84</v>
      </c>
      <c r="J95" s="20">
        <v>84.057748</v>
      </c>
      <c r="K95" s="19">
        <v>83.8346488</v>
      </c>
    </row>
    <row r="96" spans="1:11" ht="14.25">
      <c r="A96" s="10">
        <v>94</v>
      </c>
      <c r="B96" s="11" t="s">
        <v>370</v>
      </c>
      <c r="C96" s="12" t="s">
        <v>18</v>
      </c>
      <c r="D96" s="12">
        <v>21050107116</v>
      </c>
      <c r="E96" s="13" t="s">
        <v>371</v>
      </c>
      <c r="F96" s="14">
        <v>87.5</v>
      </c>
      <c r="G96" s="10"/>
      <c r="H96" s="15">
        <f t="shared" si="3"/>
        <v>87.5</v>
      </c>
      <c r="I96" s="10">
        <v>79.44</v>
      </c>
      <c r="J96" s="20">
        <v>80.89375199999999</v>
      </c>
      <c r="K96" s="19">
        <v>83.5362512</v>
      </c>
    </row>
    <row r="97" spans="1:11" ht="14.25">
      <c r="A97" s="10">
        <v>95</v>
      </c>
      <c r="B97" s="11" t="s">
        <v>372</v>
      </c>
      <c r="C97" s="12" t="s">
        <v>18</v>
      </c>
      <c r="D97" s="12">
        <v>21050107709</v>
      </c>
      <c r="E97" s="13" t="s">
        <v>373</v>
      </c>
      <c r="F97" s="14">
        <v>81.5</v>
      </c>
      <c r="G97" s="10"/>
      <c r="H97" s="15">
        <f t="shared" si="3"/>
        <v>81.5</v>
      </c>
      <c r="I97" s="10">
        <v>83.6</v>
      </c>
      <c r="J97" s="20">
        <v>84.82891999999998</v>
      </c>
      <c r="K97" s="19">
        <v>83.49735199999999</v>
      </c>
    </row>
    <row r="98" spans="1:11" ht="14.25">
      <c r="A98" s="10">
        <v>96</v>
      </c>
      <c r="B98" s="11" t="s">
        <v>374</v>
      </c>
      <c r="C98" s="12" t="s">
        <v>18</v>
      </c>
      <c r="D98" s="12">
        <v>21050104101</v>
      </c>
      <c r="E98" s="13" t="s">
        <v>375</v>
      </c>
      <c r="F98" s="14">
        <v>87.5</v>
      </c>
      <c r="G98" s="10"/>
      <c r="H98" s="15">
        <f t="shared" si="3"/>
        <v>87.5</v>
      </c>
      <c r="I98" s="10">
        <v>79.32</v>
      </c>
      <c r="J98" s="20">
        <v>80.77155599999999</v>
      </c>
      <c r="K98" s="19">
        <v>83.46293359999999</v>
      </c>
    </row>
    <row r="99" spans="1:11" ht="14.25">
      <c r="A99" s="10">
        <v>97</v>
      </c>
      <c r="B99" s="11" t="s">
        <v>376</v>
      </c>
      <c r="C99" s="12" t="s">
        <v>18</v>
      </c>
      <c r="D99" s="12">
        <v>21050108103</v>
      </c>
      <c r="E99" s="13" t="s">
        <v>377</v>
      </c>
      <c r="F99" s="14">
        <v>84.5</v>
      </c>
      <c r="G99" s="10"/>
      <c r="H99" s="15">
        <f t="shared" si="3"/>
        <v>84.5</v>
      </c>
      <c r="I99" s="10">
        <v>81.08</v>
      </c>
      <c r="J99" s="20">
        <v>82.56376399999999</v>
      </c>
      <c r="K99" s="19">
        <v>83.3382584</v>
      </c>
    </row>
    <row r="100" spans="1:11" ht="14.25">
      <c r="A100" s="10">
        <v>98</v>
      </c>
      <c r="B100" s="11" t="s">
        <v>378</v>
      </c>
      <c r="C100" s="12" t="s">
        <v>18</v>
      </c>
      <c r="D100" s="12">
        <v>21050106020</v>
      </c>
      <c r="E100" s="13" t="s">
        <v>379</v>
      </c>
      <c r="F100" s="14">
        <v>83</v>
      </c>
      <c r="G100" s="10"/>
      <c r="H100" s="15">
        <f t="shared" si="3"/>
        <v>83</v>
      </c>
      <c r="I100" s="10">
        <v>82.2</v>
      </c>
      <c r="J100" s="20">
        <v>83.40834</v>
      </c>
      <c r="K100" s="19">
        <v>83.245004</v>
      </c>
    </row>
    <row r="101" spans="1:11" ht="14.25">
      <c r="A101" s="10">
        <v>99</v>
      </c>
      <c r="B101" s="11" t="s">
        <v>380</v>
      </c>
      <c r="C101" s="12" t="s">
        <v>18</v>
      </c>
      <c r="D101" s="12">
        <v>21050106013</v>
      </c>
      <c r="E101" s="13" t="s">
        <v>381</v>
      </c>
      <c r="F101" s="14">
        <v>86.5</v>
      </c>
      <c r="G101" s="10"/>
      <c r="H101" s="15">
        <f t="shared" si="3"/>
        <v>86.5</v>
      </c>
      <c r="I101" s="10">
        <v>79.8</v>
      </c>
      <c r="J101" s="20">
        <v>80.97305999999999</v>
      </c>
      <c r="K101" s="19">
        <v>83.18383599999999</v>
      </c>
    </row>
    <row r="102" spans="1:11" ht="14.25">
      <c r="A102" s="10">
        <v>100</v>
      </c>
      <c r="B102" s="11" t="s">
        <v>382</v>
      </c>
      <c r="C102" s="12" t="s">
        <v>13</v>
      </c>
      <c r="D102" s="12">
        <v>21050104209</v>
      </c>
      <c r="E102" s="13" t="s">
        <v>93</v>
      </c>
      <c r="F102" s="14">
        <v>84</v>
      </c>
      <c r="G102" s="10"/>
      <c r="H102" s="15">
        <f t="shared" si="3"/>
        <v>84</v>
      </c>
      <c r="I102" s="10">
        <v>85.8</v>
      </c>
      <c r="J102" s="20">
        <v>82.57392</v>
      </c>
      <c r="K102" s="19">
        <v>83.144352</v>
      </c>
    </row>
    <row r="103" spans="1:11" ht="14.25">
      <c r="A103" s="10">
        <v>101</v>
      </c>
      <c r="B103" s="11" t="s">
        <v>383</v>
      </c>
      <c r="C103" s="12" t="s">
        <v>18</v>
      </c>
      <c r="D103" s="12">
        <v>21050105902</v>
      </c>
      <c r="E103" s="13" t="s">
        <v>384</v>
      </c>
      <c r="F103" s="14">
        <v>83</v>
      </c>
      <c r="G103" s="10"/>
      <c r="H103" s="15">
        <f t="shared" si="3"/>
        <v>83</v>
      </c>
      <c r="I103" s="10">
        <v>81.46</v>
      </c>
      <c r="J103" s="20">
        <v>82.950718</v>
      </c>
      <c r="K103" s="19">
        <v>82.9704308</v>
      </c>
    </row>
    <row r="104" spans="1:11" ht="14.25">
      <c r="A104" s="10">
        <v>102</v>
      </c>
      <c r="B104" s="11" t="s">
        <v>385</v>
      </c>
      <c r="C104" s="12" t="s">
        <v>18</v>
      </c>
      <c r="D104" s="12">
        <v>21050108402</v>
      </c>
      <c r="E104" s="13" t="s">
        <v>386</v>
      </c>
      <c r="F104" s="16">
        <v>78</v>
      </c>
      <c r="G104" s="17"/>
      <c r="H104" s="15">
        <f t="shared" si="3"/>
        <v>78</v>
      </c>
      <c r="I104" s="10">
        <v>94.5</v>
      </c>
      <c r="J104" s="10"/>
      <c r="K104" s="19">
        <f>H104*0.4+I104*0.6</f>
        <v>87.9</v>
      </c>
    </row>
    <row r="105" spans="1:11" ht="14.25">
      <c r="A105" s="10">
        <v>103</v>
      </c>
      <c r="B105" s="11" t="s">
        <v>387</v>
      </c>
      <c r="C105" s="12" t="s">
        <v>18</v>
      </c>
      <c r="D105" s="12">
        <v>21050108413</v>
      </c>
      <c r="E105" s="13" t="s">
        <v>388</v>
      </c>
      <c r="F105" s="16">
        <v>76</v>
      </c>
      <c r="G105" s="17"/>
      <c r="H105" s="15">
        <f t="shared" si="3"/>
        <v>76</v>
      </c>
      <c r="I105" s="10">
        <v>93</v>
      </c>
      <c r="J105" s="10"/>
      <c r="K105" s="19">
        <f>H105*0.4+I105*0.6</f>
        <v>86.2</v>
      </c>
    </row>
    <row r="106" spans="1:11" ht="14.25">
      <c r="A106" s="10">
        <v>104</v>
      </c>
      <c r="B106" s="11" t="s">
        <v>389</v>
      </c>
      <c r="C106" s="12" t="s">
        <v>18</v>
      </c>
      <c r="D106" s="12">
        <v>21050108425</v>
      </c>
      <c r="E106" s="13" t="s">
        <v>390</v>
      </c>
      <c r="F106" s="16">
        <v>75.5</v>
      </c>
      <c r="G106" s="17"/>
      <c r="H106" s="15">
        <f t="shared" si="3"/>
        <v>75.5</v>
      </c>
      <c r="I106" s="10">
        <v>90.44</v>
      </c>
      <c r="J106" s="10"/>
      <c r="K106" s="19">
        <f>H106*0.4+I106*0.6</f>
        <v>84.464</v>
      </c>
    </row>
    <row r="107" spans="1:11" ht="14.25">
      <c r="A107" s="10">
        <v>105</v>
      </c>
      <c r="B107" s="11" t="s">
        <v>391</v>
      </c>
      <c r="C107" s="12" t="s">
        <v>13</v>
      </c>
      <c r="D107" s="12">
        <v>21050108604</v>
      </c>
      <c r="E107" s="13" t="s">
        <v>29</v>
      </c>
      <c r="F107" s="16">
        <v>75</v>
      </c>
      <c r="G107" s="17"/>
      <c r="H107" s="15">
        <f t="shared" si="3"/>
        <v>75</v>
      </c>
      <c r="I107" s="10">
        <v>90.44</v>
      </c>
      <c r="J107" s="10"/>
      <c r="K107" s="19">
        <f>H107*0.4+I107*0.6</f>
        <v>84.264</v>
      </c>
    </row>
    <row r="108" spans="1:11" ht="14.25">
      <c r="A108" s="10">
        <v>106</v>
      </c>
      <c r="B108" s="11" t="s">
        <v>392</v>
      </c>
      <c r="C108" s="12" t="s">
        <v>18</v>
      </c>
      <c r="D108" s="12">
        <v>21050108616</v>
      </c>
      <c r="E108" s="13" t="s">
        <v>393</v>
      </c>
      <c r="F108" s="16">
        <v>69</v>
      </c>
      <c r="G108" s="17"/>
      <c r="H108" s="15">
        <f t="shared" si="3"/>
        <v>69</v>
      </c>
      <c r="I108" s="10">
        <v>92.1</v>
      </c>
      <c r="J108" s="10"/>
      <c r="K108" s="19">
        <f>H108*0.4+I108*0.6</f>
        <v>82.86</v>
      </c>
    </row>
    <row r="109" spans="1:11" ht="14.25">
      <c r="A109" s="10">
        <v>107</v>
      </c>
      <c r="B109" s="11" t="s">
        <v>394</v>
      </c>
      <c r="C109" s="12" t="s">
        <v>18</v>
      </c>
      <c r="D109" s="12">
        <v>21050106321</v>
      </c>
      <c r="E109" s="13" t="s">
        <v>182</v>
      </c>
      <c r="F109" s="14">
        <v>69.5</v>
      </c>
      <c r="G109" s="10"/>
      <c r="H109" s="15">
        <f t="shared" si="3"/>
        <v>69.5</v>
      </c>
      <c r="I109" s="10">
        <v>79.8</v>
      </c>
      <c r="J109" s="10"/>
      <c r="K109" s="19">
        <v>75.67999999999999</v>
      </c>
    </row>
    <row r="110" spans="1:11" ht="14.25">
      <c r="A110" s="10">
        <v>108</v>
      </c>
      <c r="B110" s="11" t="s">
        <v>395</v>
      </c>
      <c r="C110" s="12" t="s">
        <v>13</v>
      </c>
      <c r="D110" s="12">
        <v>21050106528</v>
      </c>
      <c r="E110" s="13" t="s">
        <v>396</v>
      </c>
      <c r="F110" s="14">
        <v>69.5</v>
      </c>
      <c r="G110" s="10"/>
      <c r="H110" s="15">
        <f t="shared" si="3"/>
        <v>69.5</v>
      </c>
      <c r="I110" s="10">
        <v>85.2</v>
      </c>
      <c r="J110" s="10"/>
      <c r="K110" s="19">
        <v>78.92</v>
      </c>
    </row>
  </sheetData>
  <sheetProtection/>
  <mergeCells count="1">
    <mergeCell ref="A1:K1"/>
  </mergeCells>
  <printOptions horizontalCentered="1" verticalCentered="1"/>
  <pageMargins left="0.7513888888888889" right="0.7513888888888889" top="0.9840277777777777" bottom="0.9840277777777777" header="0.6298611111111111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李恩普</dc:creator>
  <cp:keywords/>
  <dc:description/>
  <cp:lastModifiedBy>你荒芜了春天</cp:lastModifiedBy>
  <dcterms:created xsi:type="dcterms:W3CDTF">2016-12-02T08:54:00Z</dcterms:created>
  <dcterms:modified xsi:type="dcterms:W3CDTF">2021-08-26T09:35:11Z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73ADCBB01B2E4DD4BAE00644E8129F8D</vt:lpwstr>
  </property>
  <property fmtid="{D5CDD505-2E9C-101B-9397-08002B2CF9AE}" pid="5" name="KSOReadingLayo">
    <vt:bool>true</vt:bool>
  </property>
</Properties>
</file>