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845" windowHeight="11460"/>
  </bookViews>
  <sheets>
    <sheet name="公开版 (3)" sheetId="1" r:id="rId1"/>
  </sheets>
  <definedNames>
    <definedName name="_xlnm.Print_Titles" localSheetId="0">'公开版 (3)'!$2:$2</definedName>
  </definedNames>
  <calcPr calcId="144525"/>
</workbook>
</file>

<file path=xl/sharedStrings.xml><?xml version="1.0" encoding="utf-8"?>
<sst xmlns="http://schemas.openxmlformats.org/spreadsheetml/2006/main" count="62" uniqueCount="61">
  <si>
    <t>（广西演艺集团）人力资源需求计划表</t>
  </si>
  <si>
    <t>序号</t>
  </si>
  <si>
    <t>公司</t>
  </si>
  <si>
    <t>部门</t>
  </si>
  <si>
    <t>职位
名称</t>
  </si>
  <si>
    <t>主要职责</t>
  </si>
  <si>
    <t>招聘人数（名）</t>
  </si>
  <si>
    <t>任职格要求</t>
  </si>
  <si>
    <t>广西演艺集团有限责任公司</t>
  </si>
  <si>
    <t>办公室</t>
  </si>
  <si>
    <t>副主任</t>
  </si>
  <si>
    <t>1.协助部门负责人做好运作中的各类文件及合同的流转、传阅、审核及签发管理工作；
2.协助部门负责人开展各类项目招投标、预决算、合同管理、项目验收、基础设施建设工作等任务；
3.协助部门负责人开展各类招商运营工作，包括开展业务跟踪、对接、洽谈、谈判交涉等工作，并不断完善集团招商相关管理制度
4.协助部门负责人开展对公共媒介、行业协会、国有企事业单位、政府部门的公共关系以及维护工作；
5.协助部门负责人开展日常接待和各类重要会议的组织、召集、会务统筹协调工作；
6.协助部门负责人组织制定各类行政管理有关规章制度，监督各项制度的落实落地，促进集团各项工作规范化管理；
7.完成上级交办的其它各项工作。</t>
  </si>
  <si>
    <t>1.年龄40周岁以下，全日制本科及以上学历，中共党员；
2.具有3年以上政府部门或企事业单位办公室负责人工作经验者优先。
3.汉语言文学、新闻与传播、行政管理等相关专业，具有行政管理相关知识。
4.具有一定综合行政管理、招标采购、物业招商管理、固定资产管理、后勤管理等方面的知识和经验；
5.熟悉行政管理等工作流程；具有较强的文字功底和公文写作能力，具有良好的沟通能力，具有较好的组织协调、沟通和执行能力，抗压能力强，有强烈的事业心和责任感；</t>
  </si>
  <si>
    <t>文秘
（副主管）</t>
  </si>
  <si>
    <t>1.具体负责组织公司级综合材料起草及审核工作；
2.具体负责公司办公室对内、对外发函、申请、通知、计划总结等文件的起草和审核；
3.具体负责公司印章使用管理；
4.具体负责董事会、总经理办公会及相关专题会议筹备、会议纪要撰写等工作；
5.OA系统流程管理；
6.领导交办的其他工作。</t>
  </si>
  <si>
    <t>1.年龄23-35岁；
2.全日制本科及以上学历；
3.汉语言文学、新闻与传播、行政管理等相关专业；
4.具有较强的文字功底，写作能力，精通各类文书写作要求，能独立完成领导交代的各项任务；
5.具备良好的职业道德，忠诚守信、工作严谨、敬业、责任心强、具有团队合作精神；
6.具有2年以上机关事业单位、国有企业工作经验的优先。</t>
  </si>
  <si>
    <t>生产营销部</t>
  </si>
  <si>
    <t>文案策划</t>
  </si>
  <si>
    <t xml:space="preserve">1.负责公司项目方案、宣传文案等各类文案稿件的撰写；
2.负责部门公文撰写，与上级部门沟通协调各类公共事业项目的实施；
3.负责公司外宣活动的对接、联络和沟通；
4.收集、整理、归纳文化行业信息及相关政策，提出分析报告，为集团业务人员、领导决策提供参考。 </t>
  </si>
  <si>
    <t>1.全日制本科及以上学历。
2.3年以上企划、项目策划、活动策划相关经验，有国有企业、机关单位工作经验优先。
3.汉语言文学、广告学、新闻与传播等相关专业；
4.具备项目策划等专业知识，熟悉文化政策。
5.具备较强的文字功底，过硬的文字驾驭能力，能熟练撰写各类文字稿件；
6.具备一定的政策研究、市场分析、数据处理能力，熟悉了解文化相关政策及发展动向；
7.具有良好的逻辑思维和创新性思维，善于独立思考；具备较强的责任心，工作积极主动、认真负责，具备良好的团队合作意识；熟练掌握WORD/PPT/EXCEL等办公软件。</t>
  </si>
  <si>
    <t>舞蹈团</t>
  </si>
  <si>
    <t>舞蹈演员</t>
  </si>
  <si>
    <t>完成排练与演出任务，参与精品节目创排，参加各类比赛;</t>
  </si>
  <si>
    <t>1.年龄18-23周岁；
2.中专以上学历；
3.具备4年以上扎实舞蹈基本功基础；
4.具备舞蹈演员专业所需要的良好的平衡器官和迅捷的反映能力以及运动感知能力；具备舞蹈演员必需的艺术感觉以及表达情感和思想的表现力。</t>
  </si>
  <si>
    <t>交响乐团</t>
  </si>
  <si>
    <t>竖琴1人
小号1人
长号1人
长笛1人
打击乐1人</t>
  </si>
  <si>
    <t xml:space="preserve">完成排练与演出任务，参与精品节目创排，参加各类比赛;
</t>
  </si>
  <si>
    <t>面向全球，不限国籍、地域、性别、年龄；
须具备本科及以上学历，或相当于本科毕业及以上演奏水平，且具有优异的专业素质和技能；
身体健康，无违法犯罪记录。</t>
  </si>
  <si>
    <t>声乐团</t>
  </si>
  <si>
    <t>主持人（男）1人
美声唱法（女）1人</t>
  </si>
  <si>
    <t xml:space="preserve">完成排练与演出任务，参与精品节目创排，参加各类比赛;
</t>
  </si>
  <si>
    <t>1.年龄18-23周岁；
2.本科以上学历；
3.具备4年以上扎实基本功基础；
4.具备播音主持、声乐演唱与表演专业所需要的良好的舞台表现能力；具备专业演员必需的艺术感觉以及表达情感和思想的表现力。</t>
  </si>
  <si>
    <t>歌舞剧院运营部</t>
  </si>
  <si>
    <t>文学撰稿</t>
  </si>
  <si>
    <t>1.负责配合导演、编导完成演艺项目文学撰稿；
2.负责演出主持稿/演出新闻稿/评论的撰写工作；
3.辅助团队成员完成演出项目或相关项目的整体或单项创意策划提案工作；
4.协助进行重大文案的创意策划、构思，并进行提案、结案；
5.独立撰写各类稿件、策划文案、报告等；
6.负责各类演艺项目各类基金、扶持（国家艺术基金等）的申报文本撰写。</t>
  </si>
  <si>
    <t>1.全日制大学本科及以上学历。
2.汉语言文学、戏剧影视文学、新闻与传播等专业。
3.2年以上撰稿、策划相关经验，有独立作品发表优先考虑。
4.具备较高的文学素养和项目策划等专业知识，熟悉国家及地方相关文化政策等。
5.具有较强的文字撰写功底，熟悉文化演艺运作的相关流程，熟悉戏剧表现手法；
6.勤奋踏实，能吃苦耐劳，为人正直，有高度责任感、敬业精神及团队合作精神。</t>
  </si>
  <si>
    <t>集团本部合计</t>
  </si>
  <si>
    <t>广西演出有限责任公司</t>
  </si>
  <si>
    <t>舞台工程部</t>
  </si>
  <si>
    <t>灯光技术员</t>
  </si>
  <si>
    <t>1.定期（每隔30天）对常用机械设备安全进行安全检查；
2.负责各类演出的专业舞台灯光搭建、调试和现场操台等舞台工程服务工作，为各类演出提供保障，确保无灯光失控等问题发生；
3.做好舞台设施设备的安全使用、日常维护、清洁保养、灯光的合理利用、保养、节约能源；
4.做好剧场后台安全值班工作；
5.完成上级交办的其它各项工作。</t>
  </si>
  <si>
    <t>1.从事舞台灯光技术相关工作经验2年以上，具有不少于1年以上的演出灯光调试和操台经验，能熟练操作主流的灯控台并能独立完成演出舞台灯光设计；
2.接受过灯光专业系统培训或持有电工上岗证书者优先；
3.具有较强的安全防范意识，能吃苦耐劳，能接受通宵装台工作安排，具有良好的团队合作精神；
4.有大型演出活动舞台灯光工程执行工作经验优先</t>
  </si>
  <si>
    <t>市场部</t>
  </si>
  <si>
    <t>营销策划总监</t>
  </si>
  <si>
    <t>1.与项目负责人配合，带领营销策划团队完成项目方案策划、撰写； 
2.参与项目调研为公司项目决策提供依据；
3.参与项目开发及洽谈，负责所策划项目的全过程管理与监督执行；
4.带领策划团队完成公司交办的其他工作任务。</t>
  </si>
  <si>
    <t>1.硕士研究生学历，文学类专业；
2.身体健康，工作认真负责，勇于担当，热爱文艺工作，抗压能力强；
3.思维活跃、创新能力强，具备较强的沟通、组织、协调能力；
4.文案经验丰富，熟练掌握PPT、Word、Excel等办公软件应用，具有良好的审美水平；
5.具备独立创意，设计策划项目的能力、对文化市场有一定的敏感度和洞察力，掌握市场信息及行业动态；
6.有2年以上营销策划工作经验，能依据公司的战略规划和经营目标,独立完成市场营销策划方案；
7.成功策划执行过大型广告或文化类活动者优先</t>
  </si>
  <si>
    <t>项目策划专员</t>
  </si>
  <si>
    <t>1.根据公司演出业务的发展情况及市场情况，进行市场推广活动的策划与实施；
2.主笔完整的市场活动全案策划，负责项目营销各阶段的市场调研工作，如市场研究、项目定位分析、客户研究、文化产品策划等； 
3.负责拟定项目全周期营销推广方案、票务营销推广工作落地；
3.收集整理相关演出市场信息、行业政策，了解市场趋势，负责演出剧目的上会统筹，全年演出活动、会员活动的招商策划与安排；
4.根据收集到的市场数据，对目标市场进行分析并提交市场分析报告；
5.完成公司内部及面向合作伙伴的策划案及分析报告；
6.独立运营微信公众号等新媒体社交软件，为粉丝策划与提供优质、有深度的内容；
7.负责策划并执行微信营销日常活动及跟踪维护，根据项目发送各种微信内容；
8.负责增加粉丝数，提高关注度和粉丝的活跃度，并及时与粉丝互动；
9.线上线下活动策划及推广、文案编写及活动执行。
10.负责南宁剧场微信公众号日常内容编辑工作；
11.对接广告客户，完成客户要求的文案内容的制作；
12.完成上级交办的其它各项工作。</t>
  </si>
  <si>
    <t>1.本科及以上学历，文学类专业；
2.身体健康，工作认真负责，勇于担当，热爱文艺工作，抗压能力强；
3.具备1年以上微信公众号运营工作经验或有电商运营管理从业经验；
4.有较强的写作能力和审美水平，熟练掌握PPT、Word、Excel等办公软件，能独立完成项目文案、文稿撰写；
5.具备独立创意，设计策划项目的能力、对文化市场有一定的敏感度和洞察力，掌握市场信息及行业动态；
6.具备项目沟通、洽谈、执行能力，推进项目合作能力；
7.有广告、会展、文化行业从业经验者优先。</t>
  </si>
  <si>
    <t>设计专员</t>
  </si>
  <si>
    <t>1.公司宣传内容制作及发布；
2.完成部门各类文案、广告设计工作；
3.完成项目招商方案的设计和制作；
4.完成项目外宣工作；
5.完成上级交办的其它各项工作。</t>
  </si>
  <si>
    <t>1.本科及以上学历，平面设计相关专业；
2.有专职平面设计工作经验；
3.熟练掌握Photoshop、Illustrator、CorelDRAW、 InDesign、Primiere、After Effects等设计软件，熟悉H5制作及视频剪辑；
4.具有较强的视觉艺术素质和立体构成知识；
5.具备独立创意并设计策划项目能力，了解客户需求；
6.具有较强的沟通能力、承压能力、服务意识及团队协作能力；
7.有手绘板绘经验者优先。</t>
  </si>
  <si>
    <t>综合办公室</t>
  </si>
  <si>
    <t>文秘</t>
  </si>
  <si>
    <t>1.负责公司文件流转工作，做好公司收发文台账整理，及时将文件上传下达到各个部门；
2.负责公司公司部分文稿的起草、撰写、校对工作；
3.负责公司各类证件办理工作，包括营业执照、演出经营许可证、卫生许可证等；
4.负责公司合同管理工作及各类公章使用工作。
5.负责公司新闻稿撰写工作；
6.负责开展各项会务工作，包括会议室管理、会场布置等；
7.负责公司管理制度的建设工作，包括各类管理制度的更新、修改、完善，建立好制度台账；
8.负责公司的信息管理工作，包括各类新闻稿件的撰写、报送工作；
9.负责公司各类年报填报工作，公司各类演出信息及数据的整理上报工作；
10.负责公司文书档案管理工作，按时整理历年文书档案并进行有效利用；
11.协助修改各部门文稿；</t>
  </si>
  <si>
    <t>1.本科及以上学历，文学类专业或管理学类专业毕业，有一定的文字敏感度及文稿写作、处理能力；
2.熟悉合同管理工作、会务工作、文件处理工作，有一定的沟通协调能力；
3.熟练使用office办公软件；
4.耐心细心，抗压能力强。</t>
  </si>
  <si>
    <t>综合干事</t>
  </si>
  <si>
    <t>1.负责公司日常采购、维修、各类供应商比价招标工作；
2.负责后勤类文案撰写工作；
3.负责公司食堂管理工作，包括食堂各类费用核算、报餐及用餐卡管理工作、原材料抽查工作、业务接待对接等；
4.负责公司各类接待的组织、安排工作；
5.负责公司固定资产管理工作，包括固定资产盘点、出入库登记、调拨工作等；
6.负责公司各类后勤及工程项目资料归档，整理工作；
7.公车日常管理工作，配合公司用车安排、驾驶商务车，公车年审及保险工作；
8.负责公司各类物业租赁工作，按时催收租金；
9.配合监督管理公司物业服务、安全检查、卫生等工作；
10.协调做好大型活动物业、安保、服务等相关准备工作；
11.完成上级交办的其它各项工作。</t>
  </si>
  <si>
    <t>1.大专及以上学历，专业不限；
2.对文字、数据要有敏感性，熟悉文件处理工作；
3.熟练使用office办公软件；
4.具备良好的协调与沟通能力，独立分析、思考、解决问题能力，有较强的组织管理能力和协调能力；
5.熟悉各类后勤管理工作，有一定的后勤工作经验，包括采购、维修、食堂管理等；
6.耐心细心，抗压能力强；
7.持C1驾照，有一年以上驾驶相关工作经验，熟悉交通路线。</t>
  </si>
  <si>
    <t>演出公司小计</t>
  </si>
  <si>
    <t>共合计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</si>
</sst>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7">
    <font>
      <sz val="11"/>
      <color theme="1"/>
      <name val="宋体"/>
      <charset val="134"/>
      <scheme val="minor"/>
    </font>
    <font>
      <sz val="14"/>
      <color theme="1" tint="0.0499893185216834"/>
      <name val="宋体"/>
      <charset val="134"/>
      <scheme val="minor"/>
    </font>
    <font>
      <sz val="11"/>
      <color theme="1" tint="0.0499893185216834"/>
      <name val="宋体"/>
      <charset val="134"/>
      <scheme val="minor"/>
    </font>
    <font>
      <b/>
      <sz val="22"/>
      <color theme="1" tint="0.0499893185216834"/>
      <name val="方正小标宋简体"/>
      <charset val="134"/>
    </font>
    <font>
      <b/>
      <sz val="14"/>
      <color theme="1" tint="0.0499893185216834"/>
      <name val="宋体"/>
      <charset val="134"/>
      <scheme val="minor"/>
    </font>
    <font>
      <b/>
      <sz val="12"/>
      <color theme="1" tint="0.0499893185216834"/>
      <name val="宋体"/>
      <charset val="134"/>
      <scheme val="minor"/>
    </font>
    <font>
      <sz val="12"/>
      <color theme="1" tint="0.0499893185216834"/>
      <name val="宋体"/>
      <charset val="134"/>
      <scheme val="minor"/>
    </font>
    <font>
      <b/>
      <sz val="11"/>
      <color theme="1" tint="0.0499893185216834"/>
      <name val="宋体"/>
      <charset val="134"/>
      <scheme val="minor"/>
    </font>
    <font>
      <b/>
      <sz val="11"/>
      <color theme="3"/>
      <name val="宋体"/>
      <charset val="134"/>
      <scheme val="minor"/>
    </font>
    <font>
      <b/>
      <sz val="15"/>
      <color theme="3"/>
      <name val="宋体"/>
      <charset val="134"/>
      <scheme val="minor"/>
    </font>
    <font>
      <b/>
      <sz val="13"/>
      <color theme="3"/>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9C0006"/>
      <name val="宋体"/>
      <charset val="0"/>
      <scheme val="minor"/>
    </font>
    <font>
      <i/>
      <sz val="11"/>
      <color rgb="FF7F7F7F"/>
      <name val="宋体"/>
      <charset val="0"/>
      <scheme val="minor"/>
    </font>
    <font>
      <sz val="11"/>
      <color rgb="FF3F3F76"/>
      <name val="宋体"/>
      <charset val="0"/>
      <scheme val="minor"/>
    </font>
    <font>
      <b/>
      <sz val="11"/>
      <color rgb="FFFFFFFF"/>
      <name val="宋体"/>
      <charset val="0"/>
      <scheme val="minor"/>
    </font>
    <font>
      <b/>
      <sz val="11"/>
      <color rgb="FFFA7D00"/>
      <name val="宋体"/>
      <charset val="0"/>
      <scheme val="minor"/>
    </font>
    <font>
      <u/>
      <sz val="11"/>
      <color rgb="FF0000FF"/>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sz val="11"/>
      <color rgb="FFFF0000"/>
      <name val="宋体"/>
      <charset val="0"/>
      <scheme val="minor"/>
    </font>
    <font>
      <b/>
      <sz val="11"/>
      <color rgb="FF3F3F3F"/>
      <name val="宋体"/>
      <charset val="0"/>
      <scheme val="minor"/>
    </font>
    <font>
      <sz val="11"/>
      <color rgb="FF9C6500"/>
      <name val="宋体"/>
      <charset val="0"/>
      <scheme val="minor"/>
    </font>
    <font>
      <sz val="11"/>
      <color rgb="FFFA7D00"/>
      <name val="宋体"/>
      <charset val="0"/>
      <scheme val="minor"/>
    </font>
  </fonts>
  <fills count="34">
    <fill>
      <patternFill patternType="none"/>
    </fill>
    <fill>
      <patternFill patternType="gray125"/>
    </fill>
    <fill>
      <patternFill patternType="solid">
        <fgColor theme="9" tint="0.799951170384838"/>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FFCC"/>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6"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2" fillId="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9" applyNumberFormat="0" applyFont="0" applyAlignment="0" applyProtection="0">
      <alignment vertical="center"/>
    </xf>
    <xf numFmtId="0" fontId="12" fillId="19" borderId="0" applyNumberFormat="0" applyBorder="0" applyAlignment="0" applyProtection="0">
      <alignment vertical="center"/>
    </xf>
    <xf numFmtId="0" fontId="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6" applyNumberFormat="0" applyFill="0" applyAlignment="0" applyProtection="0">
      <alignment vertical="center"/>
    </xf>
    <xf numFmtId="0" fontId="10" fillId="0" borderId="6" applyNumberFormat="0" applyFill="0" applyAlignment="0" applyProtection="0">
      <alignment vertical="center"/>
    </xf>
    <xf numFmtId="0" fontId="12" fillId="4" borderId="0" applyNumberFormat="0" applyBorder="0" applyAlignment="0" applyProtection="0">
      <alignment vertical="center"/>
    </xf>
    <xf numFmtId="0" fontId="8" fillId="0" borderId="5" applyNumberFormat="0" applyFill="0" applyAlignment="0" applyProtection="0">
      <alignment vertical="center"/>
    </xf>
    <xf numFmtId="0" fontId="12" fillId="21" borderId="0" applyNumberFormat="0" applyBorder="0" applyAlignment="0" applyProtection="0">
      <alignment vertical="center"/>
    </xf>
    <xf numFmtId="0" fontId="24" fillId="11" borderId="11" applyNumberFormat="0" applyAlignment="0" applyProtection="0">
      <alignment vertical="center"/>
    </xf>
    <xf numFmtId="0" fontId="18" fillId="11" borderId="7" applyNumberFormat="0" applyAlignment="0" applyProtection="0">
      <alignment vertical="center"/>
    </xf>
    <xf numFmtId="0" fontId="17" fillId="10" borderId="8" applyNumberFormat="0" applyAlignment="0" applyProtection="0">
      <alignment vertical="center"/>
    </xf>
    <xf numFmtId="0" fontId="11" fillId="22" borderId="0" applyNumberFormat="0" applyBorder="0" applyAlignment="0" applyProtection="0">
      <alignment vertical="center"/>
    </xf>
    <xf numFmtId="0" fontId="12" fillId="23" borderId="0" applyNumberFormat="0" applyBorder="0" applyAlignment="0" applyProtection="0">
      <alignment vertical="center"/>
    </xf>
    <xf numFmtId="0" fontId="26" fillId="0" borderId="12" applyNumberFormat="0" applyFill="0" applyAlignment="0" applyProtection="0">
      <alignment vertical="center"/>
    </xf>
    <xf numFmtId="0" fontId="21" fillId="0" borderId="10" applyNumberFormat="0" applyFill="0" applyAlignment="0" applyProtection="0">
      <alignment vertical="center"/>
    </xf>
    <xf numFmtId="0" fontId="20" fillId="16" borderId="0" applyNumberFormat="0" applyBorder="0" applyAlignment="0" applyProtection="0">
      <alignment vertical="center"/>
    </xf>
    <xf numFmtId="0" fontId="25" fillId="26" borderId="0" applyNumberFormat="0" applyBorder="0" applyAlignment="0" applyProtection="0">
      <alignment vertical="center"/>
    </xf>
    <xf numFmtId="0" fontId="11" fillId="27" borderId="0" applyNumberFormat="0" applyBorder="0" applyAlignment="0" applyProtection="0">
      <alignment vertical="center"/>
    </xf>
    <xf numFmtId="0" fontId="12" fillId="20" borderId="0" applyNumberFormat="0" applyBorder="0" applyAlignment="0" applyProtection="0">
      <alignment vertical="center"/>
    </xf>
    <xf numFmtId="0" fontId="11" fillId="15" borderId="0" applyNumberFormat="0" applyBorder="0" applyAlignment="0" applyProtection="0">
      <alignment vertical="center"/>
    </xf>
    <xf numFmtId="0" fontId="11" fillId="25" borderId="0" applyNumberFormat="0" applyBorder="0" applyAlignment="0" applyProtection="0">
      <alignment vertical="center"/>
    </xf>
    <xf numFmtId="0" fontId="11" fillId="2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2" fillId="24"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2" fillId="14" borderId="0" applyNumberFormat="0" applyBorder="0" applyAlignment="0" applyProtection="0">
      <alignment vertical="center"/>
    </xf>
    <xf numFmtId="0" fontId="11" fillId="29"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1" fillId="30" borderId="0" applyNumberFormat="0" applyBorder="0" applyAlignment="0" applyProtection="0">
      <alignment vertical="center"/>
    </xf>
    <xf numFmtId="0" fontId="12" fillId="33" borderId="0" applyNumberFormat="0" applyBorder="0" applyAlignment="0" applyProtection="0">
      <alignment vertical="center"/>
    </xf>
    <xf numFmtId="0" fontId="0" fillId="0" borderId="0">
      <alignment vertical="center"/>
    </xf>
  </cellStyleXfs>
  <cellXfs count="23">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49"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7" fillId="2"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8"/>
  <sheetViews>
    <sheetView tabSelected="1" zoomScale="80" zoomScaleNormal="80" zoomScaleSheetLayoutView="90" workbookViewId="0">
      <pane xSplit="1" ySplit="2" topLeftCell="B15" activePane="bottomRight" state="frozen"/>
      <selection/>
      <selection pane="topRight"/>
      <selection pane="bottomLeft"/>
      <selection pane="bottomRight" activeCell="K10" sqref="K10"/>
    </sheetView>
  </sheetViews>
  <sheetFormatPr defaultColWidth="9" defaultRowHeight="13.5" outlineLevelCol="6"/>
  <cols>
    <col min="1" max="1" width="7.25" style="2" customWidth="1"/>
    <col min="2" max="2" width="7.25" style="3" customWidth="1"/>
    <col min="3" max="3" width="9" style="2"/>
    <col min="4" max="4" width="10.875" style="2" customWidth="1"/>
    <col min="5" max="5" width="55.5" style="2" customWidth="1"/>
    <col min="6" max="6" width="11.5583333333333" style="2" customWidth="1"/>
    <col min="7" max="7" width="49.75" style="2" customWidth="1"/>
    <col min="8" max="16380" width="9" style="2"/>
  </cols>
  <sheetData>
    <row r="1" ht="41.25" customHeight="1" spans="1:7">
      <c r="A1" s="4" t="s">
        <v>0</v>
      </c>
      <c r="B1" s="4"/>
      <c r="C1" s="4"/>
      <c r="D1" s="4"/>
      <c r="E1" s="4"/>
      <c r="F1" s="4"/>
      <c r="G1" s="4"/>
    </row>
    <row r="2" s="1" customFormat="1" ht="37.5" spans="1:7">
      <c r="A2" s="5" t="s">
        <v>1</v>
      </c>
      <c r="B2" s="5" t="s">
        <v>2</v>
      </c>
      <c r="C2" s="5" t="s">
        <v>3</v>
      </c>
      <c r="D2" s="5" t="s">
        <v>4</v>
      </c>
      <c r="E2" s="5" t="s">
        <v>5</v>
      </c>
      <c r="F2" s="5" t="s">
        <v>6</v>
      </c>
      <c r="G2" s="5" t="s">
        <v>7</v>
      </c>
    </row>
    <row r="3" s="1" customFormat="1" ht="222.75" customHeight="1" spans="1:7">
      <c r="A3" s="5">
        <v>1</v>
      </c>
      <c r="B3" s="6" t="s">
        <v>8</v>
      </c>
      <c r="C3" s="7" t="s">
        <v>9</v>
      </c>
      <c r="D3" s="8" t="s">
        <v>10</v>
      </c>
      <c r="E3" s="9" t="s">
        <v>11</v>
      </c>
      <c r="F3" s="8">
        <v>1</v>
      </c>
      <c r="G3" s="9" t="s">
        <v>12</v>
      </c>
    </row>
    <row r="4" ht="154.5" customHeight="1" spans="1:7">
      <c r="A4" s="5">
        <v>2</v>
      </c>
      <c r="B4" s="10"/>
      <c r="C4" s="11"/>
      <c r="D4" s="8" t="s">
        <v>13</v>
      </c>
      <c r="E4" s="9" t="s">
        <v>14</v>
      </c>
      <c r="F4" s="8">
        <v>1</v>
      </c>
      <c r="G4" s="12" t="s">
        <v>15</v>
      </c>
    </row>
    <row r="5" ht="207" customHeight="1" spans="1:7">
      <c r="A5" s="5">
        <v>3</v>
      </c>
      <c r="B5" s="10"/>
      <c r="C5" s="13" t="s">
        <v>16</v>
      </c>
      <c r="D5" s="8" t="s">
        <v>17</v>
      </c>
      <c r="E5" s="9" t="s">
        <v>18</v>
      </c>
      <c r="F5" s="8">
        <v>1</v>
      </c>
      <c r="G5" s="9" t="s">
        <v>19</v>
      </c>
    </row>
    <row r="6" ht="110.25" customHeight="1" spans="1:7">
      <c r="A6" s="5">
        <v>4</v>
      </c>
      <c r="B6" s="10"/>
      <c r="C6" s="13" t="s">
        <v>20</v>
      </c>
      <c r="D6" s="8" t="s">
        <v>21</v>
      </c>
      <c r="E6" s="9" t="s">
        <v>22</v>
      </c>
      <c r="F6" s="8">
        <v>6</v>
      </c>
      <c r="G6" s="9" t="s">
        <v>23</v>
      </c>
    </row>
    <row r="7" ht="109.5" customHeight="1" spans="1:7">
      <c r="A7" s="5">
        <v>5</v>
      </c>
      <c r="B7" s="10"/>
      <c r="C7" s="13" t="s">
        <v>24</v>
      </c>
      <c r="D7" s="8" t="s">
        <v>25</v>
      </c>
      <c r="E7" s="9" t="s">
        <v>26</v>
      </c>
      <c r="F7" s="8">
        <v>5</v>
      </c>
      <c r="G7" s="9" t="s">
        <v>27</v>
      </c>
    </row>
    <row r="8" ht="93" customHeight="1" spans="1:7">
      <c r="A8" s="5">
        <v>6</v>
      </c>
      <c r="B8" s="10"/>
      <c r="C8" s="13" t="s">
        <v>28</v>
      </c>
      <c r="D8" s="8" t="s">
        <v>29</v>
      </c>
      <c r="E8" s="9" t="s">
        <v>30</v>
      </c>
      <c r="F8" s="8">
        <v>2</v>
      </c>
      <c r="G8" s="9" t="s">
        <v>31</v>
      </c>
    </row>
    <row r="9" ht="168.75" customHeight="1" spans="1:7">
      <c r="A9" s="5">
        <v>7</v>
      </c>
      <c r="B9" s="14"/>
      <c r="C9" s="13" t="s">
        <v>32</v>
      </c>
      <c r="D9" s="8" t="s">
        <v>33</v>
      </c>
      <c r="E9" s="9" t="s">
        <v>34</v>
      </c>
      <c r="F9" s="8">
        <v>1</v>
      </c>
      <c r="G9" s="9" t="s">
        <v>35</v>
      </c>
    </row>
    <row r="10" ht="54" customHeight="1" spans="1:7">
      <c r="A10" s="15" t="s">
        <v>36</v>
      </c>
      <c r="B10" s="15"/>
      <c r="C10" s="15"/>
      <c r="D10" s="16"/>
      <c r="E10" s="17"/>
      <c r="F10" s="15">
        <f>SUM(F3:F9)</f>
        <v>17</v>
      </c>
      <c r="G10" s="17"/>
    </row>
    <row r="11" ht="137.25" customHeight="1" spans="1:7">
      <c r="A11" s="18">
        <v>9</v>
      </c>
      <c r="B11" s="13" t="s">
        <v>37</v>
      </c>
      <c r="C11" s="13" t="s">
        <v>38</v>
      </c>
      <c r="D11" s="8" t="s">
        <v>39</v>
      </c>
      <c r="E11" s="9" t="s">
        <v>40</v>
      </c>
      <c r="F11" s="8">
        <v>1</v>
      </c>
      <c r="G11" s="9" t="s">
        <v>41</v>
      </c>
    </row>
    <row r="12" ht="192" customHeight="1" spans="1:7">
      <c r="A12" s="18">
        <v>10</v>
      </c>
      <c r="B12" s="13"/>
      <c r="C12" s="19" t="s">
        <v>42</v>
      </c>
      <c r="D12" s="8" t="s">
        <v>43</v>
      </c>
      <c r="E12" s="9" t="s">
        <v>44</v>
      </c>
      <c r="F12" s="8">
        <v>1</v>
      </c>
      <c r="G12" s="9" t="s">
        <v>45</v>
      </c>
    </row>
    <row r="13" ht="357" customHeight="1" spans="1:7">
      <c r="A13" s="18">
        <v>11</v>
      </c>
      <c r="B13" s="13"/>
      <c r="C13" s="19"/>
      <c r="D13" s="8" t="s">
        <v>46</v>
      </c>
      <c r="E13" s="9" t="s">
        <v>47</v>
      </c>
      <c r="F13" s="20">
        <v>2</v>
      </c>
      <c r="G13" s="9" t="s">
        <v>48</v>
      </c>
    </row>
    <row r="14" ht="166.5" customHeight="1" spans="1:7">
      <c r="A14" s="18">
        <v>12</v>
      </c>
      <c r="B14" s="13" t="s">
        <v>37</v>
      </c>
      <c r="C14" s="19"/>
      <c r="D14" s="8" t="s">
        <v>49</v>
      </c>
      <c r="E14" s="9" t="s">
        <v>50</v>
      </c>
      <c r="F14" s="20">
        <v>1</v>
      </c>
      <c r="G14" s="9" t="s">
        <v>51</v>
      </c>
    </row>
    <row r="15" ht="266.25" customHeight="1" spans="1:7">
      <c r="A15" s="18">
        <v>13</v>
      </c>
      <c r="B15" s="13"/>
      <c r="C15" s="19" t="s">
        <v>52</v>
      </c>
      <c r="D15" s="20" t="s">
        <v>53</v>
      </c>
      <c r="E15" s="21" t="s">
        <v>54</v>
      </c>
      <c r="F15" s="20">
        <v>1</v>
      </c>
      <c r="G15" s="21" t="s">
        <v>55</v>
      </c>
    </row>
    <row r="16" ht="222.75" customHeight="1" spans="1:7">
      <c r="A16" s="18">
        <v>14</v>
      </c>
      <c r="B16" s="13"/>
      <c r="C16" s="19"/>
      <c r="D16" s="20" t="s">
        <v>56</v>
      </c>
      <c r="E16" s="21" t="s">
        <v>57</v>
      </c>
      <c r="F16" s="20">
        <v>1</v>
      </c>
      <c r="G16" s="21" t="s">
        <v>58</v>
      </c>
    </row>
    <row r="17" ht="55" customHeight="1" spans="1:7">
      <c r="A17" s="15" t="s">
        <v>59</v>
      </c>
      <c r="B17" s="15"/>
      <c r="C17" s="15"/>
      <c r="D17" s="16"/>
      <c r="E17" s="17"/>
      <c r="F17" s="15">
        <f>SUM(F11:F16)</f>
        <v>7</v>
      </c>
      <c r="G17" s="17"/>
    </row>
    <row r="18" ht="44" customHeight="1" spans="1:7">
      <c r="A18" s="22" t="s">
        <v>60</v>
      </c>
      <c r="B18" s="22"/>
      <c r="C18" s="22"/>
      <c r="D18" s="22"/>
      <c r="E18" s="22"/>
      <c r="F18" s="22">
        <f>SUM(F10,F17)</f>
        <v>24</v>
      </c>
      <c r="G18" s="22"/>
    </row>
  </sheetData>
  <mergeCells count="8">
    <mergeCell ref="A1:G1"/>
    <mergeCell ref="A18:E18"/>
    <mergeCell ref="B3:B9"/>
    <mergeCell ref="B11:B13"/>
    <mergeCell ref="B14:B16"/>
    <mergeCell ref="C3:C4"/>
    <mergeCell ref="C12:C14"/>
    <mergeCell ref="C15:C16"/>
  </mergeCells>
  <pageMargins left="0.41" right="0.38" top="0.23" bottom="0.23" header="0.21" footer="0.21"/>
  <pageSetup paperSize="9" scale="71" fitToHeight="0" orientation="landscape"/>
  <headerFooter/>
  <rowBreaks count="1" manualBreakCount="1">
    <brk id="13" max="6"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公开版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2021-08-18T08:59:45Z</dcterms:created>
  <dcterms:modified xsi:type="dcterms:W3CDTF">2021-08-18T09:00:06Z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24079ACC855A4B1BAC7907085D8C164C</vt:lpwstr>
  </property>
  <property fmtid="{D5CDD505-2E9C-101B-9397-08002B2CF9AE}" pid="3" name="KSOProductBuildVer">
    <vt:lpwstr>2052-11.1.0.10700</vt:lpwstr>
  </property>
</Properties>
</file>