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40" windowHeight="9885"/>
  </bookViews>
  <sheets>
    <sheet name="Sheet1" sheetId="1" r:id="rId1"/>
    <sheet name="Sheet3" sheetId="2" r:id="rId2"/>
  </sheets>
  <calcPr calcId="144525" concurrentCalc="0"/>
  <extLst/>
</workbook>
</file>

<file path=xl/sharedStrings.xml><?xml version="1.0" encoding="utf-8"?>
<sst xmlns="http://schemas.openxmlformats.org/spreadsheetml/2006/main" count="82">
  <si>
    <t>附表3-特岗教师招聘第十号公告之陵水县岗位考生面试成绩和考试综合成绩（2021年8月19日组织面试）</t>
  </si>
  <si>
    <t>序号</t>
  </si>
  <si>
    <t>申报岗位</t>
  </si>
  <si>
    <t>市县</t>
  </si>
  <si>
    <t>学段学科</t>
  </si>
  <si>
    <t>移动电话</t>
  </si>
  <si>
    <t>教育公共知识成绩</t>
  </si>
  <si>
    <t>专业基础知识成绩</t>
  </si>
  <si>
    <t>准考证号</t>
  </si>
  <si>
    <t>姓名</t>
  </si>
  <si>
    <t>笔试成绩</t>
  </si>
  <si>
    <t>面试成绩</t>
  </si>
  <si>
    <t>综合成绩</t>
  </si>
  <si>
    <t>陵水县光坡镇坡尾小学-小学数学</t>
  </si>
  <si>
    <t>陵水黎族自治县教育局</t>
  </si>
  <si>
    <t>小学数学</t>
  </si>
  <si>
    <t>18289905501</t>
  </si>
  <si>
    <t>陵水县</t>
  </si>
  <si>
    <t>202100104515</t>
  </si>
  <si>
    <t>黄敏敏</t>
  </si>
  <si>
    <t>18289664776</t>
  </si>
  <si>
    <t>202100101323</t>
  </si>
  <si>
    <t>龙曼</t>
  </si>
  <si>
    <t>15008079149</t>
  </si>
  <si>
    <t>202100103601</t>
  </si>
  <si>
    <t>吴小妹</t>
  </si>
  <si>
    <t>陵水县南平学校（小学部）-小学数学</t>
  </si>
  <si>
    <t>15108968819</t>
  </si>
  <si>
    <t>202100103921</t>
  </si>
  <si>
    <t>蒋庆</t>
  </si>
  <si>
    <t>15298929947</t>
  </si>
  <si>
    <t>202100104702</t>
  </si>
  <si>
    <t>王雅婷</t>
  </si>
  <si>
    <t>13118941431</t>
  </si>
  <si>
    <t>202100103822</t>
  </si>
  <si>
    <t>陈素妮</t>
  </si>
  <si>
    <t>陵水县群英乡朗讯希望小学-小学数学</t>
  </si>
  <si>
    <t>13907612237</t>
  </si>
  <si>
    <t>202100101723</t>
  </si>
  <si>
    <t>郑有祯</t>
  </si>
  <si>
    <t>15091955259</t>
  </si>
  <si>
    <t>202100103101</t>
  </si>
  <si>
    <t>黄海绿</t>
  </si>
  <si>
    <t>18876882352</t>
  </si>
  <si>
    <t>202100102820</t>
  </si>
  <si>
    <t>林丞铭</t>
  </si>
  <si>
    <t>陵水县新村镇渔民小学-小学数学</t>
  </si>
  <si>
    <t>18789226365</t>
  </si>
  <si>
    <t>202100103319</t>
  </si>
  <si>
    <t>吴亚元</t>
  </si>
  <si>
    <t>18208940203</t>
  </si>
  <si>
    <t>202100103913</t>
  </si>
  <si>
    <t>岑轶汉</t>
  </si>
  <si>
    <t>缺考</t>
  </si>
  <si>
    <t>13219009913</t>
  </si>
  <si>
    <t>202100103709</t>
  </si>
  <si>
    <t>邓晓娅</t>
  </si>
  <si>
    <t>陵水县英州镇北高小学-小学数学</t>
  </si>
  <si>
    <t>17330921922</t>
  </si>
  <si>
    <t>202100103920</t>
  </si>
  <si>
    <t>张晓乾</t>
  </si>
  <si>
    <t>13807534615</t>
  </si>
  <si>
    <t>202100101209</t>
  </si>
  <si>
    <t>刘文婷</t>
  </si>
  <si>
    <t>16679099730</t>
  </si>
  <si>
    <t>202100102904</t>
  </si>
  <si>
    <t>谢琼慧</t>
  </si>
  <si>
    <t>陵水县黎安初级中学-初中数学</t>
  </si>
  <si>
    <t>初中数学</t>
  </si>
  <si>
    <t>15203080414</t>
  </si>
  <si>
    <t>202100800406</t>
  </si>
  <si>
    <t>符开丁</t>
  </si>
  <si>
    <t>15318820653</t>
  </si>
  <si>
    <t>202100800323</t>
  </si>
  <si>
    <t>赵利琴</t>
  </si>
  <si>
    <t>18876010764</t>
  </si>
  <si>
    <t>202100800920</t>
  </si>
  <si>
    <t>杨丹丹</t>
  </si>
  <si>
    <t>陵水县南平学校（初中部）-初中数学</t>
  </si>
  <si>
    <t>18289593289</t>
  </si>
  <si>
    <t>202100800604</t>
  </si>
  <si>
    <t>黄通</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</si>
</sst>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0.00_ "/>
  </numFmts>
  <fonts count="21">
    <font>
      <sz val="11"/>
      <color indexed="8"/>
      <name val="宋体"/>
      <charset val="134"/>
    </font>
    <font>
      <b/>
      <sz val="16"/>
      <color indexed="8"/>
      <name val="宋体"/>
      <charset val="134"/>
    </font>
    <font>
      <sz val="12"/>
      <name val="宋体"/>
      <charset val="134"/>
    </font>
    <font>
      <sz val="11"/>
      <color indexed="8"/>
      <name val="宋体"/>
      <charset val="0"/>
    </font>
    <font>
      <sz val="11"/>
      <color indexed="9"/>
      <name val="宋体"/>
      <charset val="0"/>
    </font>
    <font>
      <b/>
      <sz val="13"/>
      <color indexed="62"/>
      <name val="宋体"/>
      <charset val="134"/>
    </font>
    <font>
      <b/>
      <sz val="18"/>
      <color indexed="62"/>
      <name val="宋体"/>
      <charset val="134"/>
    </font>
    <font>
      <sz val="11"/>
      <color indexed="52"/>
      <name val="宋体"/>
      <charset val="0"/>
    </font>
    <font>
      <u/>
      <sz val="11"/>
      <color indexed="20"/>
      <name val="宋体"/>
      <charset val="0"/>
    </font>
    <font>
      <sz val="11"/>
      <color indexed="60"/>
      <name val="宋体"/>
      <charset val="0"/>
    </font>
    <font>
      <b/>
      <sz val="11"/>
      <color indexed="63"/>
      <name val="宋体"/>
      <charset val="0"/>
    </font>
    <font>
      <b/>
      <sz val="11"/>
      <color indexed="62"/>
      <name val="宋体"/>
      <charset val="134"/>
    </font>
    <font>
      <sz val="11"/>
      <color indexed="62"/>
      <name val="宋体"/>
      <charset val="0"/>
    </font>
    <font>
      <b/>
      <sz val="11"/>
      <color indexed="52"/>
      <name val="宋体"/>
      <charset val="0"/>
    </font>
    <font>
      <sz val="11"/>
      <color indexed="10"/>
      <name val="宋体"/>
      <charset val="0"/>
    </font>
    <font>
      <b/>
      <sz val="11"/>
      <color indexed="8"/>
      <name val="宋体"/>
      <charset val="0"/>
    </font>
    <font>
      <u/>
      <sz val="11"/>
      <color indexed="12"/>
      <name val="宋体"/>
      <charset val="0"/>
    </font>
    <font>
      <sz val="11"/>
      <color indexed="17"/>
      <name val="宋体"/>
      <charset val="0"/>
    </font>
    <font>
      <b/>
      <sz val="11"/>
      <color indexed="9"/>
      <name val="宋体"/>
      <charset val="0"/>
    </font>
    <font>
      <i/>
      <sz val="11"/>
      <color indexed="23"/>
      <name val="宋体"/>
      <charset val="0"/>
    </font>
    <font>
      <b/>
      <sz val="15"/>
      <color indexed="62"/>
      <name val="宋体"/>
      <charset val="134"/>
    </font>
  </fonts>
  <fills count="18">
    <fill>
      <patternFill patternType="none"/>
    </fill>
    <fill>
      <patternFill patternType="gray125"/>
    </fill>
    <fill>
      <patternFill patternType="solid">
        <fgColor indexed="44"/>
        <bgColor indexed="64"/>
      </patternFill>
    </fill>
    <fill>
      <patternFill patternType="solid">
        <fgColor indexed="10"/>
        <bgColor indexed="64"/>
      </patternFill>
    </fill>
    <fill>
      <patternFill patternType="solid">
        <fgColor indexed="42"/>
        <bgColor indexed="64"/>
      </patternFill>
    </fill>
    <fill>
      <patternFill patternType="solid">
        <fgColor indexed="29"/>
        <bgColor indexed="64"/>
      </patternFill>
    </fill>
    <fill>
      <patternFill patternType="solid">
        <fgColor indexed="46"/>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5"/>
        <bgColor indexed="64"/>
      </patternFill>
    </fill>
    <fill>
      <patternFill patternType="solid">
        <fgColor indexed="27"/>
        <bgColor indexed="64"/>
      </patternFill>
    </fill>
    <fill>
      <patternFill patternType="solid">
        <fgColor indexed="49"/>
        <bgColor indexed="64"/>
      </patternFill>
    </fill>
    <fill>
      <patternFill patternType="solid">
        <fgColor indexed="26"/>
        <bgColor indexed="64"/>
      </patternFill>
    </fill>
    <fill>
      <patternFill patternType="solid">
        <fgColor indexed="57"/>
        <bgColor indexed="64"/>
      </patternFill>
    </fill>
    <fill>
      <patternFill patternType="solid">
        <fgColor indexed="55"/>
        <bgColor indexed="64"/>
      </patternFill>
    </fill>
    <fill>
      <patternFill patternType="solid">
        <fgColor indexed="31"/>
        <bgColor indexed="64"/>
      </patternFill>
    </fill>
    <fill>
      <patternFill patternType="solid">
        <fgColor indexed="5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0"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3" fillId="4" borderId="0" applyNumberFormat="0" applyBorder="0" applyAlignment="0" applyProtection="0">
      <alignment vertical="center"/>
    </xf>
    <xf numFmtId="0" fontId="12" fillId="9" borderId="5" applyNumberFormat="0" applyAlignment="0" applyProtection="0">
      <alignment vertical="center"/>
    </xf>
    <xf numFmtId="0" fontId="9" fillId="5" borderId="0" applyNumberFormat="0" applyBorder="0" applyAlignment="0" applyProtection="0">
      <alignment vertical="center"/>
    </xf>
    <xf numFmtId="0" fontId="3" fillId="4" borderId="0" applyNumberFormat="0" applyBorder="0" applyAlignment="0" applyProtection="0">
      <alignment vertical="center"/>
    </xf>
    <xf numFmtId="0" fontId="4" fillId="4" borderId="0" applyNumberFormat="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13" borderId="8" applyNumberFormat="0" applyFont="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 fillId="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2" applyNumberFormat="0" applyFill="0" applyAlignment="0" applyProtection="0">
      <alignment vertical="center"/>
    </xf>
    <xf numFmtId="0" fontId="5" fillId="0" borderId="2" applyNumberFormat="0" applyFill="0" applyAlignment="0" applyProtection="0">
      <alignment vertical="center"/>
    </xf>
    <xf numFmtId="0" fontId="11" fillId="0" borderId="7" applyNumberFormat="0" applyFill="0" applyAlignment="0" applyProtection="0">
      <alignment vertical="center"/>
    </xf>
    <xf numFmtId="0" fontId="4" fillId="2" borderId="0" applyNumberFormat="0" applyBorder="0" applyAlignment="0" applyProtection="0">
      <alignment vertical="center"/>
    </xf>
    <xf numFmtId="0" fontId="10" fillId="8" borderId="4" applyNumberFormat="0" applyAlignment="0" applyProtection="0">
      <alignment vertical="center"/>
    </xf>
    <xf numFmtId="0" fontId="4" fillId="6" borderId="0" applyNumberFormat="0" applyBorder="0" applyAlignment="0" applyProtection="0">
      <alignment vertical="center"/>
    </xf>
    <xf numFmtId="0" fontId="13" fillId="8" borderId="5" applyNumberFormat="0" applyAlignment="0" applyProtection="0">
      <alignment vertical="center"/>
    </xf>
    <xf numFmtId="0" fontId="18" fillId="15" borderId="9" applyNumberFormat="0" applyAlignment="0" applyProtection="0">
      <alignment vertical="center"/>
    </xf>
    <xf numFmtId="0" fontId="7" fillId="0" borderId="3" applyNumberFormat="0" applyFill="0" applyAlignment="0" applyProtection="0">
      <alignment vertical="center"/>
    </xf>
    <xf numFmtId="0" fontId="4" fillId="3" borderId="0" applyNumberFormat="0" applyBorder="0" applyAlignment="0" applyProtection="0">
      <alignment vertical="center"/>
    </xf>
    <xf numFmtId="0" fontId="3" fillId="9" borderId="0" applyNumberFormat="0" applyBorder="0" applyAlignment="0" applyProtection="0">
      <alignment vertical="center"/>
    </xf>
    <xf numFmtId="0" fontId="15" fillId="0" borderId="6" applyNumberFormat="0" applyFill="0" applyAlignment="0" applyProtection="0">
      <alignment vertical="center"/>
    </xf>
    <xf numFmtId="0" fontId="17" fillId="4" borderId="0" applyNumberFormat="0" applyBorder="0" applyAlignment="0" applyProtection="0">
      <alignment vertical="center"/>
    </xf>
    <xf numFmtId="0" fontId="9" fillId="7" borderId="0" applyNumberFormat="0" applyBorder="0" applyAlignment="0" applyProtection="0">
      <alignment vertical="center"/>
    </xf>
    <xf numFmtId="0" fontId="4" fillId="12" borderId="0" applyNumberFormat="0" applyBorder="0" applyAlignment="0" applyProtection="0">
      <alignment vertical="center"/>
    </xf>
    <xf numFmtId="0" fontId="3" fillId="11" borderId="0" applyNumberFormat="0" applyBorder="0" applyAlignment="0" applyProtection="0">
      <alignment vertical="center"/>
    </xf>
    <xf numFmtId="0" fontId="3" fillId="16"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1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12" borderId="0" applyNumberFormat="0" applyBorder="0" applyAlignment="0" applyProtection="0">
      <alignment vertical="center"/>
    </xf>
    <xf numFmtId="0" fontId="3" fillId="2" borderId="0" applyNumberFormat="0" applyBorder="0" applyAlignment="0" applyProtection="0">
      <alignment vertical="center"/>
    </xf>
    <xf numFmtId="0" fontId="4" fillId="2" borderId="0" applyNumberFormat="0" applyBorder="0" applyAlignment="0" applyProtection="0">
      <alignment vertical="center"/>
    </xf>
    <xf numFmtId="0" fontId="4" fillId="17" borderId="0" applyNumberFormat="0" applyBorder="0" applyAlignment="0" applyProtection="0">
      <alignment vertical="center"/>
    </xf>
    <xf numFmtId="0" fontId="3" fillId="9" borderId="0" applyNumberFormat="0" applyBorder="0" applyAlignment="0" applyProtection="0">
      <alignment vertical="center"/>
    </xf>
    <xf numFmtId="0" fontId="4" fillId="9" borderId="0" applyNumberFormat="0" applyBorder="0" applyAlignment="0" applyProtection="0">
      <alignment vertical="center"/>
    </xf>
  </cellStyleXfs>
  <cellXfs count="8">
    <xf numFmtId="0" fontId="0" fillId="0" borderId="0" xfId="0">
      <alignment vertical="center"/>
    </xf>
    <xf numFmtId="0" fontId="1" fillId="0" borderId="0" xfId="0" applyFont="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21"/>
  <sheetViews>
    <sheetView tabSelected="1" workbookViewId="0">
      <selection activeCell="B10" sqref="B10"/>
    </sheetView>
  </sheetViews>
  <sheetFormatPr defaultColWidth="9" defaultRowHeight="13.5"/>
  <cols>
    <col min="2" max="2" width="37.375" customWidth="1"/>
    <col min="3" max="3" width="25.5416666666667" hidden="1" customWidth="1"/>
    <col min="4" max="4" width="21.5416666666667" hidden="1" customWidth="1"/>
    <col min="5" max="5" width="20.725" hidden="1" customWidth="1"/>
    <col min="6" max="7" width="9" hidden="1" customWidth="1"/>
    <col min="8" max="8" width="10" customWidth="1"/>
    <col min="9" max="9" width="12.25" customWidth="1"/>
    <col min="10" max="10" width="17.375" customWidth="1"/>
    <col min="11" max="11" width="11.625" customWidth="1"/>
    <col min="12" max="12" width="12.5" customWidth="1"/>
    <col min="13" max="13" width="14.375" customWidth="1"/>
  </cols>
  <sheetData>
    <row r="1" ht="36" customHeight="1" spans="1:14">
      <c r="A1" s="1" t="s">
        <v>0</v>
      </c>
      <c r="B1" s="1"/>
      <c r="C1" s="1"/>
      <c r="D1" s="1"/>
      <c r="E1" s="1"/>
      <c r="F1" s="1"/>
      <c r="G1" s="1"/>
      <c r="H1" s="1"/>
      <c r="I1" s="1"/>
      <c r="J1" s="1"/>
      <c r="K1" s="1"/>
      <c r="L1" s="1"/>
      <c r="M1" s="1"/>
      <c r="N1" s="1"/>
    </row>
    <row r="2" ht="19" customHeight="1" spans="1:14">
      <c r="A2" s="2" t="s">
        <v>1</v>
      </c>
      <c r="B2" s="3" t="s">
        <v>2</v>
      </c>
      <c r="C2" s="2" t="s">
        <v>3</v>
      </c>
      <c r="D2" s="3" t="s">
        <v>4</v>
      </c>
      <c r="E2" s="3" t="s">
        <v>5</v>
      </c>
      <c r="F2" s="2" t="s">
        <v>6</v>
      </c>
      <c r="G2" s="2" t="s">
        <v>7</v>
      </c>
      <c r="H2" s="3" t="s">
        <v>3</v>
      </c>
      <c r="I2" s="3" t="s">
        <v>4</v>
      </c>
      <c r="J2" s="3" t="s">
        <v>8</v>
      </c>
      <c r="K2" s="3" t="s">
        <v>9</v>
      </c>
      <c r="L2" s="6" t="s">
        <v>10</v>
      </c>
      <c r="M2" s="6" t="s">
        <v>11</v>
      </c>
      <c r="N2" s="6" t="s">
        <v>12</v>
      </c>
    </row>
    <row r="3" ht="19" customHeight="1" spans="1:14">
      <c r="A3" s="4">
        <v>1</v>
      </c>
      <c r="B3" s="4" t="s">
        <v>13</v>
      </c>
      <c r="C3" s="4" t="s">
        <v>14</v>
      </c>
      <c r="D3" s="4" t="s">
        <v>15</v>
      </c>
      <c r="E3" s="4" t="s">
        <v>16</v>
      </c>
      <c r="F3" s="5">
        <v>66</v>
      </c>
      <c r="G3" s="5">
        <v>79</v>
      </c>
      <c r="H3" s="3" t="s">
        <v>17</v>
      </c>
      <c r="I3" s="3" t="s">
        <v>15</v>
      </c>
      <c r="J3" s="4" t="s">
        <v>18</v>
      </c>
      <c r="K3" s="4" t="s">
        <v>19</v>
      </c>
      <c r="L3" s="7">
        <v>73.8</v>
      </c>
      <c r="M3" s="7">
        <v>75.33</v>
      </c>
      <c r="N3" s="7">
        <f>L3*0.6+M3*0.4</f>
        <v>74.412</v>
      </c>
    </row>
    <row r="4" ht="19" customHeight="1" spans="1:14">
      <c r="A4" s="4">
        <v>2</v>
      </c>
      <c r="B4" s="4" t="s">
        <v>13</v>
      </c>
      <c r="C4" s="4" t="s">
        <v>14</v>
      </c>
      <c r="D4" s="4" t="s">
        <v>15</v>
      </c>
      <c r="E4" s="4" t="s">
        <v>20</v>
      </c>
      <c r="F4" s="5">
        <v>73</v>
      </c>
      <c r="G4" s="5">
        <v>63.5</v>
      </c>
      <c r="H4" s="3" t="s">
        <v>17</v>
      </c>
      <c r="I4" s="3" t="s">
        <v>15</v>
      </c>
      <c r="J4" s="4" t="s">
        <v>21</v>
      </c>
      <c r="K4" s="4" t="s">
        <v>22</v>
      </c>
      <c r="L4" s="7">
        <v>67.3</v>
      </c>
      <c r="M4" s="7">
        <v>81.67</v>
      </c>
      <c r="N4" s="7">
        <f t="shared" ref="N4:N21" si="0">L4*0.6+M4*0.4</f>
        <v>73.048</v>
      </c>
    </row>
    <row r="5" ht="19" customHeight="1" spans="1:14">
      <c r="A5" s="4">
        <v>3</v>
      </c>
      <c r="B5" s="4" t="s">
        <v>13</v>
      </c>
      <c r="C5" s="4" t="s">
        <v>14</v>
      </c>
      <c r="D5" s="4" t="s">
        <v>15</v>
      </c>
      <c r="E5" s="4" t="s">
        <v>23</v>
      </c>
      <c r="F5" s="5">
        <v>51</v>
      </c>
      <c r="G5" s="5">
        <v>77</v>
      </c>
      <c r="H5" s="3" t="s">
        <v>17</v>
      </c>
      <c r="I5" s="3" t="s">
        <v>15</v>
      </c>
      <c r="J5" s="4" t="s">
        <v>24</v>
      </c>
      <c r="K5" s="4" t="s">
        <v>25</v>
      </c>
      <c r="L5" s="7">
        <v>66.6</v>
      </c>
      <c r="M5" s="7">
        <v>72.33</v>
      </c>
      <c r="N5" s="7">
        <f>L5*0.6+M5*0.4</f>
        <v>68.892</v>
      </c>
    </row>
    <row r="6" ht="19" customHeight="1" spans="1:14">
      <c r="A6" s="4">
        <v>4</v>
      </c>
      <c r="B6" s="4" t="s">
        <v>26</v>
      </c>
      <c r="C6" s="4" t="s">
        <v>14</v>
      </c>
      <c r="D6" s="4" t="s">
        <v>15</v>
      </c>
      <c r="E6" s="4" t="s">
        <v>27</v>
      </c>
      <c r="F6" s="5">
        <v>56</v>
      </c>
      <c r="G6" s="5">
        <v>83</v>
      </c>
      <c r="H6" s="3" t="s">
        <v>17</v>
      </c>
      <c r="I6" s="3" t="s">
        <v>15</v>
      </c>
      <c r="J6" s="4" t="s">
        <v>28</v>
      </c>
      <c r="K6" s="4" t="s">
        <v>29</v>
      </c>
      <c r="L6" s="7">
        <v>72.2</v>
      </c>
      <c r="M6" s="7">
        <v>82.37</v>
      </c>
      <c r="N6" s="7">
        <f>L6*0.6+M6*0.4</f>
        <v>76.268</v>
      </c>
    </row>
    <row r="7" ht="19" customHeight="1" spans="1:14">
      <c r="A7" s="4">
        <v>5</v>
      </c>
      <c r="B7" s="4" t="s">
        <v>26</v>
      </c>
      <c r="C7" s="4" t="s">
        <v>14</v>
      </c>
      <c r="D7" s="4" t="s">
        <v>15</v>
      </c>
      <c r="E7" s="4" t="s">
        <v>30</v>
      </c>
      <c r="F7" s="5">
        <v>68</v>
      </c>
      <c r="G7" s="5">
        <v>71</v>
      </c>
      <c r="H7" s="3" t="s">
        <v>17</v>
      </c>
      <c r="I7" s="3" t="s">
        <v>15</v>
      </c>
      <c r="J7" s="4" t="s">
        <v>31</v>
      </c>
      <c r="K7" s="4" t="s">
        <v>32</v>
      </c>
      <c r="L7" s="7">
        <v>69.8</v>
      </c>
      <c r="M7" s="7">
        <v>76.67</v>
      </c>
      <c r="N7" s="7">
        <f>L7*0.6+M7*0.4</f>
        <v>72.548</v>
      </c>
    </row>
    <row r="8" ht="19" customHeight="1" spans="1:14">
      <c r="A8" s="4">
        <v>6</v>
      </c>
      <c r="B8" s="4" t="s">
        <v>26</v>
      </c>
      <c r="C8" s="4" t="s">
        <v>14</v>
      </c>
      <c r="D8" s="4" t="s">
        <v>15</v>
      </c>
      <c r="E8" s="4" t="s">
        <v>33</v>
      </c>
      <c r="F8" s="5">
        <v>72</v>
      </c>
      <c r="G8" s="5">
        <v>70</v>
      </c>
      <c r="H8" s="3" t="s">
        <v>17</v>
      </c>
      <c r="I8" s="3" t="s">
        <v>15</v>
      </c>
      <c r="J8" s="4" t="s">
        <v>34</v>
      </c>
      <c r="K8" s="4" t="s">
        <v>35</v>
      </c>
      <c r="L8" s="7">
        <v>70.8</v>
      </c>
      <c r="M8" s="7">
        <v>72.67</v>
      </c>
      <c r="N8" s="7">
        <f>L8*0.6+M8*0.4</f>
        <v>71.548</v>
      </c>
    </row>
    <row r="9" ht="19" customHeight="1" spans="1:14">
      <c r="A9" s="4">
        <v>7</v>
      </c>
      <c r="B9" s="4" t="s">
        <v>36</v>
      </c>
      <c r="C9" s="4" t="s">
        <v>14</v>
      </c>
      <c r="D9" s="4" t="s">
        <v>15</v>
      </c>
      <c r="E9" s="4" t="s">
        <v>37</v>
      </c>
      <c r="F9" s="5">
        <v>71</v>
      </c>
      <c r="G9" s="5">
        <v>79</v>
      </c>
      <c r="H9" s="3" t="s">
        <v>17</v>
      </c>
      <c r="I9" s="3" t="s">
        <v>15</v>
      </c>
      <c r="J9" s="4" t="s">
        <v>38</v>
      </c>
      <c r="K9" s="4" t="s">
        <v>39</v>
      </c>
      <c r="L9" s="7">
        <v>75.8</v>
      </c>
      <c r="M9" s="7">
        <v>71</v>
      </c>
      <c r="N9" s="7">
        <f>L9*0.6+M9*0.4</f>
        <v>73.88</v>
      </c>
    </row>
    <row r="10" ht="19" customHeight="1" spans="1:14">
      <c r="A10" s="4">
        <v>8</v>
      </c>
      <c r="B10" s="4" t="s">
        <v>36</v>
      </c>
      <c r="C10" s="4" t="s">
        <v>14</v>
      </c>
      <c r="D10" s="4" t="s">
        <v>15</v>
      </c>
      <c r="E10" s="4" t="s">
        <v>40</v>
      </c>
      <c r="F10" s="5">
        <v>59</v>
      </c>
      <c r="G10" s="5">
        <v>71</v>
      </c>
      <c r="H10" s="3" t="s">
        <v>17</v>
      </c>
      <c r="I10" s="3" t="s">
        <v>15</v>
      </c>
      <c r="J10" s="4" t="s">
        <v>41</v>
      </c>
      <c r="K10" s="4" t="s">
        <v>42</v>
      </c>
      <c r="L10" s="7">
        <v>66.2</v>
      </c>
      <c r="M10" s="7">
        <v>72</v>
      </c>
      <c r="N10" s="7">
        <f>L10*0.6+M10*0.4</f>
        <v>68.52</v>
      </c>
    </row>
    <row r="11" ht="19" customHeight="1" spans="1:14">
      <c r="A11" s="4">
        <v>9</v>
      </c>
      <c r="B11" s="4" t="s">
        <v>36</v>
      </c>
      <c r="C11" s="4" t="s">
        <v>14</v>
      </c>
      <c r="D11" s="4" t="s">
        <v>15</v>
      </c>
      <c r="E11" s="4" t="s">
        <v>43</v>
      </c>
      <c r="F11" s="5">
        <v>67</v>
      </c>
      <c r="G11" s="5">
        <v>61</v>
      </c>
      <c r="H11" s="3" t="s">
        <v>17</v>
      </c>
      <c r="I11" s="3" t="s">
        <v>15</v>
      </c>
      <c r="J11" s="4" t="s">
        <v>44</v>
      </c>
      <c r="K11" s="4" t="s">
        <v>45</v>
      </c>
      <c r="L11" s="7">
        <v>63.4</v>
      </c>
      <c r="M11" s="7">
        <v>73</v>
      </c>
      <c r="N11" s="7">
        <f>L11*0.6+M11*0.4</f>
        <v>67.24</v>
      </c>
    </row>
    <row r="12" ht="19" customHeight="1" spans="1:14">
      <c r="A12" s="4">
        <v>10</v>
      </c>
      <c r="B12" s="4" t="s">
        <v>46</v>
      </c>
      <c r="C12" s="4" t="s">
        <v>14</v>
      </c>
      <c r="D12" s="4" t="s">
        <v>15</v>
      </c>
      <c r="E12" s="4" t="s">
        <v>47</v>
      </c>
      <c r="F12" s="5">
        <v>65</v>
      </c>
      <c r="G12" s="5">
        <v>82</v>
      </c>
      <c r="H12" s="3" t="s">
        <v>17</v>
      </c>
      <c r="I12" s="3" t="s">
        <v>15</v>
      </c>
      <c r="J12" s="4" t="s">
        <v>48</v>
      </c>
      <c r="K12" s="4" t="s">
        <v>49</v>
      </c>
      <c r="L12" s="7">
        <v>75.2</v>
      </c>
      <c r="M12" s="7">
        <v>61.33</v>
      </c>
      <c r="N12" s="7">
        <f>L12*0.6+M12*0.4</f>
        <v>69.652</v>
      </c>
    </row>
    <row r="13" ht="19" customHeight="1" spans="1:14">
      <c r="A13" s="4">
        <v>11</v>
      </c>
      <c r="B13" s="4" t="s">
        <v>46</v>
      </c>
      <c r="C13" s="4" t="s">
        <v>14</v>
      </c>
      <c r="D13" s="4" t="s">
        <v>15</v>
      </c>
      <c r="E13" s="4" t="s">
        <v>50</v>
      </c>
      <c r="F13" s="5">
        <v>77</v>
      </c>
      <c r="G13" s="5">
        <v>80</v>
      </c>
      <c r="H13" s="3" t="s">
        <v>17</v>
      </c>
      <c r="I13" s="3" t="s">
        <v>15</v>
      </c>
      <c r="J13" s="4" t="s">
        <v>51</v>
      </c>
      <c r="K13" s="4" t="s">
        <v>52</v>
      </c>
      <c r="L13" s="7">
        <v>78.8</v>
      </c>
      <c r="M13" s="7" t="s">
        <v>53</v>
      </c>
      <c r="N13" s="7">
        <v>47.28</v>
      </c>
    </row>
    <row r="14" ht="19" customHeight="1" spans="1:14">
      <c r="A14" s="4">
        <v>12</v>
      </c>
      <c r="B14" s="4" t="s">
        <v>46</v>
      </c>
      <c r="C14" s="4" t="s">
        <v>14</v>
      </c>
      <c r="D14" s="4" t="s">
        <v>15</v>
      </c>
      <c r="E14" s="4" t="s">
        <v>54</v>
      </c>
      <c r="F14" s="5">
        <v>59</v>
      </c>
      <c r="G14" s="5">
        <v>82</v>
      </c>
      <c r="H14" s="3" t="s">
        <v>17</v>
      </c>
      <c r="I14" s="3" t="s">
        <v>15</v>
      </c>
      <c r="J14" s="4" t="s">
        <v>55</v>
      </c>
      <c r="K14" s="4" t="s">
        <v>56</v>
      </c>
      <c r="L14" s="7">
        <v>72.8</v>
      </c>
      <c r="M14" s="7" t="s">
        <v>53</v>
      </c>
      <c r="N14" s="7">
        <v>43.68</v>
      </c>
    </row>
    <row r="15" ht="19" customHeight="1" spans="1:14">
      <c r="A15" s="4">
        <v>13</v>
      </c>
      <c r="B15" s="4" t="s">
        <v>57</v>
      </c>
      <c r="C15" s="4" t="s">
        <v>14</v>
      </c>
      <c r="D15" s="4" t="s">
        <v>15</v>
      </c>
      <c r="E15" s="4" t="s">
        <v>58</v>
      </c>
      <c r="F15" s="5">
        <v>58</v>
      </c>
      <c r="G15" s="5">
        <v>81</v>
      </c>
      <c r="H15" s="3" t="s">
        <v>17</v>
      </c>
      <c r="I15" s="3" t="s">
        <v>15</v>
      </c>
      <c r="J15" s="4" t="s">
        <v>59</v>
      </c>
      <c r="K15" s="4" t="s">
        <v>60</v>
      </c>
      <c r="L15" s="7">
        <v>71.8</v>
      </c>
      <c r="M15" s="7">
        <v>70.33</v>
      </c>
      <c r="N15" s="7">
        <f t="shared" ref="N15:N21" si="1">L15*0.6+M15*0.4</f>
        <v>71.212</v>
      </c>
    </row>
    <row r="16" ht="19" customHeight="1" spans="1:14">
      <c r="A16" s="4">
        <v>14</v>
      </c>
      <c r="B16" s="4" t="s">
        <v>57</v>
      </c>
      <c r="C16" s="4" t="s">
        <v>14</v>
      </c>
      <c r="D16" s="4" t="s">
        <v>15</v>
      </c>
      <c r="E16" s="4" t="s">
        <v>61</v>
      </c>
      <c r="F16" s="5">
        <v>61</v>
      </c>
      <c r="G16" s="5">
        <v>81</v>
      </c>
      <c r="H16" s="3" t="s">
        <v>17</v>
      </c>
      <c r="I16" s="3" t="s">
        <v>15</v>
      </c>
      <c r="J16" s="4" t="s">
        <v>62</v>
      </c>
      <c r="K16" s="4" t="s">
        <v>63</v>
      </c>
      <c r="L16" s="7">
        <v>73</v>
      </c>
      <c r="M16" s="7" t="s">
        <v>53</v>
      </c>
      <c r="N16" s="7">
        <v>43.8</v>
      </c>
    </row>
    <row r="17" ht="19" customHeight="1" spans="1:14">
      <c r="A17" s="4">
        <v>15</v>
      </c>
      <c r="B17" s="4" t="s">
        <v>57</v>
      </c>
      <c r="C17" s="4" t="s">
        <v>14</v>
      </c>
      <c r="D17" s="4" t="s">
        <v>15</v>
      </c>
      <c r="E17" s="4" t="s">
        <v>64</v>
      </c>
      <c r="F17" s="5">
        <v>79</v>
      </c>
      <c r="G17" s="5">
        <v>66</v>
      </c>
      <c r="H17" s="3" t="s">
        <v>17</v>
      </c>
      <c r="I17" s="3" t="s">
        <v>15</v>
      </c>
      <c r="J17" s="4" t="s">
        <v>65</v>
      </c>
      <c r="K17" s="4" t="s">
        <v>66</v>
      </c>
      <c r="L17" s="7">
        <v>71.2</v>
      </c>
      <c r="M17" s="7" t="s">
        <v>53</v>
      </c>
      <c r="N17" s="7">
        <v>42.72</v>
      </c>
    </row>
    <row r="18" ht="19" customHeight="1" spans="1:14">
      <c r="A18" s="4">
        <v>16</v>
      </c>
      <c r="B18" s="4" t="s">
        <v>67</v>
      </c>
      <c r="C18" s="4" t="s">
        <v>14</v>
      </c>
      <c r="D18" s="4" t="s">
        <v>68</v>
      </c>
      <c r="E18" s="4" t="s">
        <v>69</v>
      </c>
      <c r="F18" s="5">
        <v>53</v>
      </c>
      <c r="G18" s="5">
        <v>87</v>
      </c>
      <c r="H18" s="3" t="s">
        <v>17</v>
      </c>
      <c r="I18" s="3" t="s">
        <v>68</v>
      </c>
      <c r="J18" s="4" t="s">
        <v>70</v>
      </c>
      <c r="K18" s="4" t="s">
        <v>71</v>
      </c>
      <c r="L18" s="7">
        <v>73.4</v>
      </c>
      <c r="M18" s="7">
        <v>73</v>
      </c>
      <c r="N18" s="7">
        <f t="shared" ref="N18:N21" si="2">L18*0.6+M18*0.4</f>
        <v>73.24</v>
      </c>
    </row>
    <row r="19" ht="19" customHeight="1" spans="1:14">
      <c r="A19" s="4">
        <v>17</v>
      </c>
      <c r="B19" s="4" t="s">
        <v>67</v>
      </c>
      <c r="C19" s="4" t="s">
        <v>14</v>
      </c>
      <c r="D19" s="4" t="s">
        <v>68</v>
      </c>
      <c r="E19" s="4" t="s">
        <v>72</v>
      </c>
      <c r="F19" s="5">
        <v>62</v>
      </c>
      <c r="G19" s="5">
        <v>68</v>
      </c>
      <c r="H19" s="3" t="s">
        <v>17</v>
      </c>
      <c r="I19" s="3" t="s">
        <v>68</v>
      </c>
      <c r="J19" s="4" t="s">
        <v>73</v>
      </c>
      <c r="K19" s="4" t="s">
        <v>74</v>
      </c>
      <c r="L19" s="7">
        <v>65.6</v>
      </c>
      <c r="M19" s="7">
        <v>82</v>
      </c>
      <c r="N19" s="7">
        <f>L19*0.6+M19*0.4</f>
        <v>72.16</v>
      </c>
    </row>
    <row r="20" ht="19" customHeight="1" spans="1:14">
      <c r="A20" s="4">
        <v>18</v>
      </c>
      <c r="B20" s="4" t="s">
        <v>67</v>
      </c>
      <c r="C20" s="4" t="s">
        <v>14</v>
      </c>
      <c r="D20" s="4" t="s">
        <v>68</v>
      </c>
      <c r="E20" s="4" t="s">
        <v>75</v>
      </c>
      <c r="F20" s="5">
        <v>64</v>
      </c>
      <c r="G20" s="5">
        <v>76</v>
      </c>
      <c r="H20" s="3" t="s">
        <v>17</v>
      </c>
      <c r="I20" s="3" t="s">
        <v>68</v>
      </c>
      <c r="J20" s="4" t="s">
        <v>76</v>
      </c>
      <c r="K20" s="4" t="s">
        <v>77</v>
      </c>
      <c r="L20" s="7">
        <v>71.2</v>
      </c>
      <c r="M20" s="7">
        <v>68.67</v>
      </c>
      <c r="N20" s="7">
        <f>L20*0.6+M20*0.4</f>
        <v>70.188</v>
      </c>
    </row>
    <row r="21" ht="19" customHeight="1" spans="1:14">
      <c r="A21" s="4">
        <v>19</v>
      </c>
      <c r="B21" s="4" t="s">
        <v>78</v>
      </c>
      <c r="C21" s="4" t="s">
        <v>14</v>
      </c>
      <c r="D21" s="4" t="s">
        <v>68</v>
      </c>
      <c r="E21" s="4" t="s">
        <v>79</v>
      </c>
      <c r="F21" s="5">
        <v>61</v>
      </c>
      <c r="G21" s="5">
        <v>59</v>
      </c>
      <c r="H21" s="3" t="s">
        <v>17</v>
      </c>
      <c r="I21" s="3" t="s">
        <v>68</v>
      </c>
      <c r="J21" s="4" t="s">
        <v>80</v>
      </c>
      <c r="K21" s="4" t="s">
        <v>81</v>
      </c>
      <c r="L21" s="7">
        <v>59.8</v>
      </c>
      <c r="M21" s="7">
        <v>72.33</v>
      </c>
      <c r="N21" s="7">
        <f>L21*0.6+M21*0.4</f>
        <v>64.812</v>
      </c>
    </row>
  </sheetData>
  <mergeCells count="1">
    <mergeCell ref="A1:N1"/>
  </mergeCells>
  <pageMargins left="0.700694444444445" right="0.393055555555556" top="0.751388888888889" bottom="0.751388888888889" header="0.297916666666667" footer="0.297916666666667"/>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2021-07-25T13:42:00Z</dcterms:created>
  <dcterms:modified xsi:type="dcterms:W3CDTF">2021-08-24T07:08:58Z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ICV">
    <vt:lpwstr>336E61CCE4134947B4102B7EE1C38E50</vt:lpwstr>
  </property>
</Properties>
</file>