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940" windowHeight="9885" tabRatio="676"/>
  </bookViews>
  <sheets>
    <sheet name="学前教育" sheetId="1" r:id="rId1"/>
  </sheets>
  <definedNames>
    <definedName name="_xlnm.Print_Titles" localSheetId="0">学前教育!$1:3</definedName>
    <definedName name="_xlnm._FilterDatabase" localSheetId="0" hidden="1">学前教育!$A$2:$I$11</definedName>
  </definedNames>
  <calcPr calcId="144525" iterate="1" iterateCount="100" iterateDelta="0.001" concurrentCalc="0"/>
  <extLst/>
</workbook>
</file>

<file path=xl/sharedStrings.xml><?xml version="1.0" encoding="utf-8"?>
<sst xmlns="http://schemas.openxmlformats.org/spreadsheetml/2006/main" count="279">
  <si>
    <t>附表7-特岗教师招聘第十号公告之澄迈县岗位考生面试成绩和考试综合成绩（2021年8月20日组织面试）</t>
  </si>
  <si>
    <t>序号</t>
  </si>
  <si>
    <t>申报岗位</t>
  </si>
  <si>
    <t>市县</t>
  </si>
  <si>
    <t>学段学科</t>
  </si>
  <si>
    <t>准考证号</t>
  </si>
  <si>
    <t>姓名</t>
  </si>
  <si>
    <t>笔试成绩</t>
  </si>
  <si>
    <t>面试成绩</t>
  </si>
  <si>
    <t>综合成绩</t>
  </si>
  <si>
    <t>澄迈县福山初级中学-初中语文</t>
  </si>
  <si>
    <t>澄迈县教育局</t>
  </si>
  <si>
    <t>初中语文</t>
  </si>
  <si>
    <t>202100901425</t>
  </si>
  <si>
    <t>陈元花</t>
  </si>
  <si>
    <t>缺考</t>
  </si>
  <si>
    <t>202100901221</t>
  </si>
  <si>
    <t>何海香</t>
  </si>
  <si>
    <t>澄迈县和岭初级中学-初中语文</t>
  </si>
  <si>
    <t>202100901824</t>
  </si>
  <si>
    <t>王露丹</t>
  </si>
  <si>
    <t>202100901120</t>
  </si>
  <si>
    <t>倪成凤</t>
  </si>
  <si>
    <t>202100901928</t>
  </si>
  <si>
    <t>陈雅素</t>
  </si>
  <si>
    <t>澄迈县昆仑学校初中部-初中语文</t>
  </si>
  <si>
    <t>202100901312</t>
  </si>
  <si>
    <t>李文丽</t>
  </si>
  <si>
    <t>202100902025</t>
  </si>
  <si>
    <t>王蓝</t>
  </si>
  <si>
    <t>202100901113</t>
  </si>
  <si>
    <t>符小青</t>
  </si>
  <si>
    <t>澄迈县中兴初级中学-初中语文</t>
  </si>
  <si>
    <t>202100901320</t>
  </si>
  <si>
    <t>陈娇丹</t>
  </si>
  <si>
    <t>202100902017</t>
  </si>
  <si>
    <t>张艺</t>
  </si>
  <si>
    <t>澄迈县和岭中心学校-小学英语</t>
  </si>
  <si>
    <t>小学英语</t>
  </si>
  <si>
    <t>202100700104</t>
  </si>
  <si>
    <t>吴坤柳</t>
  </si>
  <si>
    <t>澄迈县红岗中心学校-小学英语</t>
  </si>
  <si>
    <t>202100702312</t>
  </si>
  <si>
    <t>李秋</t>
  </si>
  <si>
    <t>202100700117</t>
  </si>
  <si>
    <t>蒋文秀</t>
  </si>
  <si>
    <t>202100704918</t>
  </si>
  <si>
    <t>邢雪喜</t>
  </si>
  <si>
    <t>澄迈县红光学校小学部-小学英语</t>
  </si>
  <si>
    <t>202100700830</t>
  </si>
  <si>
    <t>王玲</t>
  </si>
  <si>
    <t>202100701428</t>
  </si>
  <si>
    <t>林燕燕</t>
  </si>
  <si>
    <t>202100702215</t>
  </si>
  <si>
    <t>林小娇</t>
  </si>
  <si>
    <t>澄迈县红光中心学校-小学英语</t>
  </si>
  <si>
    <t>202100704629</t>
  </si>
  <si>
    <t>吴柳铮</t>
  </si>
  <si>
    <t>202100702115</t>
  </si>
  <si>
    <t>陈雅蝶</t>
  </si>
  <si>
    <t>202100701027</t>
  </si>
  <si>
    <t>陈元冰</t>
  </si>
  <si>
    <t>澄迈县金安中心学校-小学英语</t>
  </si>
  <si>
    <t>202100700522</t>
  </si>
  <si>
    <t>黄玉婷</t>
  </si>
  <si>
    <t>202100701227</t>
  </si>
  <si>
    <t>林雨</t>
  </si>
  <si>
    <t>澄迈县老城中心学校-小学英语</t>
  </si>
  <si>
    <t>202100700121</t>
  </si>
  <si>
    <t>孙星</t>
  </si>
  <si>
    <t>202100701103</t>
  </si>
  <si>
    <t>李艳</t>
  </si>
  <si>
    <t>澄迈县太平中心学校-小学英语</t>
  </si>
  <si>
    <t>202100704619</t>
  </si>
  <si>
    <t>王菲</t>
  </si>
  <si>
    <t>202100703425</t>
  </si>
  <si>
    <t>唐敏</t>
  </si>
  <si>
    <t>202100703821</t>
  </si>
  <si>
    <t>符小红</t>
  </si>
  <si>
    <t>澄迈县红光中心学校-小学美术</t>
  </si>
  <si>
    <t>小学美术</t>
  </si>
  <si>
    <t>202100900316</t>
  </si>
  <si>
    <t>韩欢欢</t>
  </si>
  <si>
    <t>202100900307</t>
  </si>
  <si>
    <t>杨臻</t>
  </si>
  <si>
    <t>202100900105</t>
  </si>
  <si>
    <t>王小荣</t>
  </si>
  <si>
    <t>澄迈县昆仑学校小学部-小学美术</t>
  </si>
  <si>
    <t>202100900230</t>
  </si>
  <si>
    <t>刘一凡</t>
  </si>
  <si>
    <t>202100900823</t>
  </si>
  <si>
    <t>王绥宝</t>
  </si>
  <si>
    <t>澄迈县长安中心学校-小学美术</t>
  </si>
  <si>
    <t>202100900918</t>
  </si>
  <si>
    <t>石月珊</t>
  </si>
  <si>
    <t>202100900323</t>
  </si>
  <si>
    <t>陶力源</t>
  </si>
  <si>
    <t>202100900516</t>
  </si>
  <si>
    <t>丁鑫</t>
  </si>
  <si>
    <t>澄迈县红岗中心学校-小学音乐</t>
  </si>
  <si>
    <t>小学音乐</t>
  </si>
  <si>
    <t>202101000325</t>
  </si>
  <si>
    <t>王曼</t>
  </si>
  <si>
    <t>202101000624</t>
  </si>
  <si>
    <t>周云青</t>
  </si>
  <si>
    <t>澄迈县红光学校小学部-小学音乐</t>
  </si>
  <si>
    <t>202101000721</t>
  </si>
  <si>
    <t>王士妹</t>
  </si>
  <si>
    <t>202101001121</t>
  </si>
  <si>
    <t>符冬筠</t>
  </si>
  <si>
    <t>澄迈县红光中心学校-小学音乐</t>
  </si>
  <si>
    <t>202101000708</t>
  </si>
  <si>
    <t>胡然</t>
  </si>
  <si>
    <t>202101000524</t>
  </si>
  <si>
    <t>刘春雨</t>
  </si>
  <si>
    <t>202101001125</t>
  </si>
  <si>
    <t>吕泉铭</t>
  </si>
  <si>
    <t>澄迈县加乐中心学校-小学音乐</t>
  </si>
  <si>
    <t>202101000214</t>
  </si>
  <si>
    <t>王文慧</t>
  </si>
  <si>
    <t>202101000612</t>
  </si>
  <si>
    <t>林小钰</t>
  </si>
  <si>
    <t>202101000918</t>
  </si>
  <si>
    <t>邓小娜</t>
  </si>
  <si>
    <t>澄迈县金安中心学校-小学音乐</t>
  </si>
  <si>
    <t>202101001209</t>
  </si>
  <si>
    <t>彭玉琼</t>
  </si>
  <si>
    <t>202101001019</t>
  </si>
  <si>
    <t>欧阳鸿霞</t>
  </si>
  <si>
    <t>澄迈县昆仑学校小学部-小学音乐</t>
  </si>
  <si>
    <t>202101000611</t>
  </si>
  <si>
    <t>郭晓倩</t>
  </si>
  <si>
    <t>202101001010</t>
  </si>
  <si>
    <t>陈姗媚</t>
  </si>
  <si>
    <t>202101001011</t>
  </si>
  <si>
    <t>庞小丽</t>
  </si>
  <si>
    <t>澄迈思源实验学校初中部-初中历史</t>
  </si>
  <si>
    <t>初中历史</t>
  </si>
  <si>
    <t>202100803516</t>
  </si>
  <si>
    <t>李岩带</t>
  </si>
  <si>
    <t>202100804024</t>
  </si>
  <si>
    <t>钟绮云</t>
  </si>
  <si>
    <t>202100803412</t>
  </si>
  <si>
    <t>王雪倩</t>
  </si>
  <si>
    <t>202100803702</t>
  </si>
  <si>
    <t>王淋</t>
  </si>
  <si>
    <t>202100803624</t>
  </si>
  <si>
    <t>蔡扬孟</t>
  </si>
  <si>
    <t>澄迈县福山初级中学-初中历史</t>
  </si>
  <si>
    <t>202100803303</t>
  </si>
  <si>
    <t>杨苗</t>
  </si>
  <si>
    <t>202100804315</t>
  </si>
  <si>
    <t>何銮</t>
  </si>
  <si>
    <t>202100804230</t>
  </si>
  <si>
    <t>冯丹丹</t>
  </si>
  <si>
    <t>澄迈县昆仑学校初中部-初中历史</t>
  </si>
  <si>
    <t>202100804123</t>
  </si>
  <si>
    <t>许玲玲</t>
  </si>
  <si>
    <t>202100804008</t>
  </si>
  <si>
    <t>曾惕</t>
  </si>
  <si>
    <t>澄迈县文儒初级中学-初中历史</t>
  </si>
  <si>
    <t>202100803909</t>
  </si>
  <si>
    <t>符雪花</t>
  </si>
  <si>
    <t>202100803710</t>
  </si>
  <si>
    <t>王秋儿</t>
  </si>
  <si>
    <t>202100803328</t>
  </si>
  <si>
    <t>陈宝妹</t>
  </si>
  <si>
    <t>澄迈县福山初级中学-初中思品</t>
  </si>
  <si>
    <t>初中思品</t>
  </si>
  <si>
    <t>202100802015</t>
  </si>
  <si>
    <t>林琅</t>
  </si>
  <si>
    <t>202100801814</t>
  </si>
  <si>
    <t>林珠珠</t>
  </si>
  <si>
    <t>202100802207</t>
  </si>
  <si>
    <t>林方玉</t>
  </si>
  <si>
    <t>202100801918</t>
  </si>
  <si>
    <t>王一童</t>
  </si>
  <si>
    <t>202100801911</t>
  </si>
  <si>
    <t>吴乙</t>
  </si>
  <si>
    <t>202100802125</t>
  </si>
  <si>
    <t>吴慧</t>
  </si>
  <si>
    <t>澄迈县红光学校初中部-初中思品</t>
  </si>
  <si>
    <t>202100802514</t>
  </si>
  <si>
    <t>梁雨君</t>
  </si>
  <si>
    <t>202100802716</t>
  </si>
  <si>
    <t>陈怡</t>
  </si>
  <si>
    <t>澄迈县昆仑学校初中部-初中思品</t>
  </si>
  <si>
    <t>202100802023</t>
  </si>
  <si>
    <t>羊长芳</t>
  </si>
  <si>
    <t>202100802723</t>
  </si>
  <si>
    <t>赵彩丹</t>
  </si>
  <si>
    <t>澄迈县文儒初级中学-初中思品</t>
  </si>
  <si>
    <t>202100802720</t>
  </si>
  <si>
    <t>羊春源</t>
  </si>
  <si>
    <t>202100802117</t>
  </si>
  <si>
    <t>王毓纶</t>
  </si>
  <si>
    <t>202100803117</t>
  </si>
  <si>
    <t>占宗丽</t>
  </si>
  <si>
    <t>澄迈县福山初级中学-初中化学</t>
  </si>
  <si>
    <t>初中化学</t>
  </si>
  <si>
    <t>202100202215</t>
  </si>
  <si>
    <t>唐神花</t>
  </si>
  <si>
    <t>202100202619</t>
  </si>
  <si>
    <t>蔡金芝</t>
  </si>
  <si>
    <t>澄迈县红光学校初中部-初中化学</t>
  </si>
  <si>
    <t>202100201713</t>
  </si>
  <si>
    <t>黄秋霞</t>
  </si>
  <si>
    <t>202100201922</t>
  </si>
  <si>
    <t>黄丝丽</t>
  </si>
  <si>
    <t>202100202329</t>
  </si>
  <si>
    <t>于义鹏</t>
  </si>
  <si>
    <t>澄迈县福山初级中学-初中生物</t>
  </si>
  <si>
    <t>初中生物</t>
  </si>
  <si>
    <t>202100200802</t>
  </si>
  <si>
    <t>徐加慧</t>
  </si>
  <si>
    <t>202100200105</t>
  </si>
  <si>
    <t>甘小翠</t>
  </si>
  <si>
    <t>澄迈县和岭初级中学-初中生物</t>
  </si>
  <si>
    <t>202100200918</t>
  </si>
  <si>
    <t>羊传伟</t>
  </si>
  <si>
    <t>202100200408</t>
  </si>
  <si>
    <t>符翠向</t>
  </si>
  <si>
    <t>202100200919</t>
  </si>
  <si>
    <t>符丽颜</t>
  </si>
  <si>
    <t>澄迈县昆仑学校初中部-初中生物</t>
  </si>
  <si>
    <t>202100201415</t>
  </si>
  <si>
    <t>陈小桥</t>
  </si>
  <si>
    <t>202100200814</t>
  </si>
  <si>
    <t>王云丽</t>
  </si>
  <si>
    <t>澄迈县和岭初级中学-初中数学</t>
  </si>
  <si>
    <t>初中数学</t>
  </si>
  <si>
    <t>202100800220</t>
  </si>
  <si>
    <t>王海丽</t>
  </si>
  <si>
    <t>202100800919</t>
  </si>
  <si>
    <t>吴秋容</t>
  </si>
  <si>
    <t>澄迈县红光学校初中部-初中数学</t>
  </si>
  <si>
    <t>202100800222</t>
  </si>
  <si>
    <t>杜传国</t>
  </si>
  <si>
    <t>202100800720</t>
  </si>
  <si>
    <t>周丙淳</t>
  </si>
  <si>
    <t>澄迈县文儒初级中学-初中数学</t>
  </si>
  <si>
    <t>202100800117</t>
  </si>
  <si>
    <t>李厚先</t>
  </si>
  <si>
    <t>澄迈县和岭初级中学-初中物理</t>
  </si>
  <si>
    <t>初中物理</t>
  </si>
  <si>
    <t>202100904104</t>
  </si>
  <si>
    <t>李春蕾</t>
  </si>
  <si>
    <t>202100904202</t>
  </si>
  <si>
    <t>邱娴</t>
  </si>
  <si>
    <t>202100903907</t>
  </si>
  <si>
    <t>陈潇菲</t>
  </si>
  <si>
    <t>澄迈思源实验学校初中部-初中地理</t>
  </si>
  <si>
    <t>初中地理</t>
  </si>
  <si>
    <t>202100203410</t>
  </si>
  <si>
    <t>林碧莹</t>
  </si>
  <si>
    <t>202100203815</t>
  </si>
  <si>
    <t>吴凡</t>
  </si>
  <si>
    <t>202100203921</t>
  </si>
  <si>
    <t>邢维婷</t>
  </si>
  <si>
    <t>澄迈县福山初级中学-初中地理</t>
  </si>
  <si>
    <t>202100203927</t>
  </si>
  <si>
    <t>方香萍</t>
  </si>
  <si>
    <t>202100203119</t>
  </si>
  <si>
    <t>罗玉华</t>
  </si>
  <si>
    <t>202100204016</t>
  </si>
  <si>
    <t>邝国金</t>
  </si>
  <si>
    <t>202100203808</t>
  </si>
  <si>
    <t>郑巧巧</t>
  </si>
  <si>
    <t>202100203215</t>
  </si>
  <si>
    <t>李冰</t>
  </si>
  <si>
    <t>202100203424</t>
  </si>
  <si>
    <t>郑秋丽</t>
  </si>
  <si>
    <t>澄迈县昆仑学校初中部-初中地理</t>
  </si>
  <si>
    <t>202100203911</t>
  </si>
  <si>
    <t>周麒</t>
  </si>
  <si>
    <t>202100203130</t>
  </si>
  <si>
    <t>蔡小娜</t>
  </si>
  <si>
    <t>202100203902</t>
  </si>
  <si>
    <t>林飞转</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</si>
</sst>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s>
  <fonts count="25">
    <font>
      <sz val="11"/>
      <color indexed="8"/>
      <name val="宋体"/>
      <charset val="134"/>
    </font>
    <font>
      <b/>
      <sz val="10"/>
      <name val="宋体"/>
      <charset val="134"/>
    </font>
    <font>
      <sz val="10"/>
      <name val="宋体"/>
      <charset val="134"/>
    </font>
    <font>
      <b/>
      <sz val="15"/>
      <name val="宋体"/>
      <charset val="134"/>
    </font>
    <font>
      <b/>
      <sz val="12"/>
      <name val="宋体"/>
      <charset val="134"/>
    </font>
    <font>
      <sz val="12"/>
      <name val="宋体"/>
      <charset val="134"/>
    </font>
    <font>
      <sz val="12"/>
      <color indexed="8"/>
      <name val="宋体"/>
      <charset val="134"/>
    </font>
    <font>
      <sz val="11"/>
      <color indexed="9"/>
      <name val="宋体"/>
      <charset val="0"/>
    </font>
    <font>
      <sz val="11"/>
      <color indexed="8"/>
      <name val="宋体"/>
      <charset val="0"/>
    </font>
    <font>
      <sz val="11"/>
      <color indexed="62"/>
      <name val="宋体"/>
      <charset val="0"/>
    </font>
    <font>
      <b/>
      <sz val="18"/>
      <color indexed="62"/>
      <name val="宋体"/>
      <charset val="134"/>
    </font>
    <font>
      <sz val="11"/>
      <color indexed="60"/>
      <name val="宋体"/>
      <charset val="0"/>
    </font>
    <font>
      <b/>
      <sz val="11"/>
      <color indexed="8"/>
      <name val="宋体"/>
      <charset val="0"/>
    </font>
    <font>
      <sz val="11"/>
      <color indexed="17"/>
      <name val="宋体"/>
      <charset val="0"/>
    </font>
    <font>
      <sz val="11"/>
      <color indexed="52"/>
      <name val="宋体"/>
      <charset val="0"/>
    </font>
    <font>
      <b/>
      <sz val="13"/>
      <color indexed="62"/>
      <name val="宋体"/>
      <charset val="134"/>
    </font>
    <font>
      <u/>
      <sz val="11"/>
      <color indexed="12"/>
      <name val="宋体"/>
      <charset val="0"/>
    </font>
    <font>
      <b/>
      <sz val="11"/>
      <color indexed="62"/>
      <name val="宋体"/>
      <charset val="134"/>
    </font>
    <font>
      <u/>
      <sz val="11"/>
      <color indexed="20"/>
      <name val="宋体"/>
      <charset val="0"/>
    </font>
    <font>
      <b/>
      <sz val="11"/>
      <color indexed="52"/>
      <name val="宋体"/>
      <charset val="0"/>
    </font>
    <font>
      <b/>
      <sz val="11"/>
      <color indexed="63"/>
      <name val="宋体"/>
      <charset val="0"/>
    </font>
    <font>
      <sz val="11"/>
      <color indexed="10"/>
      <name val="宋体"/>
      <charset val="0"/>
    </font>
    <font>
      <b/>
      <sz val="11"/>
      <color indexed="9"/>
      <name val="宋体"/>
      <charset val="0"/>
    </font>
    <font>
      <i/>
      <sz val="11"/>
      <color indexed="23"/>
      <name val="宋体"/>
      <charset val="0"/>
    </font>
    <font>
      <b/>
      <sz val="15"/>
      <color indexed="62"/>
      <name val="宋体"/>
      <charset val="134"/>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47"/>
        <bgColor indexed="64"/>
      </patternFill>
    </fill>
    <fill>
      <patternFill patternType="solid">
        <fgColor indexed="49"/>
        <bgColor indexed="64"/>
      </patternFill>
    </fill>
    <fill>
      <patternFill patternType="solid">
        <fgColor indexed="27"/>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25"/>
        <bgColor indexed="64"/>
      </patternFill>
    </fill>
    <fill>
      <patternFill patternType="solid">
        <fgColor indexed="57"/>
        <bgColor indexed="64"/>
      </patternFill>
    </fill>
    <fill>
      <patternFill patternType="solid">
        <fgColor indexed="53"/>
        <bgColor indexed="64"/>
      </patternFill>
    </fill>
    <fill>
      <patternFill patternType="solid">
        <fgColor indexed="31"/>
        <bgColor indexed="64"/>
      </patternFill>
    </fill>
    <fill>
      <patternFill patternType="solid">
        <fgColor indexed="26"/>
        <bgColor indexed="64"/>
      </patternFill>
    </fill>
    <fill>
      <patternFill patternType="solid">
        <fgColor indexed="5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pplyBorder="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5" borderId="6"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1" fillId="10" borderId="0" applyNumberFormat="0" applyBorder="0" applyAlignment="0" applyProtection="0">
      <alignment vertical="center"/>
    </xf>
    <xf numFmtId="0" fontId="7" fillId="11" borderId="0" applyNumberFormat="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16" borderId="11" applyNumberFormat="0" applyFont="0" applyAlignment="0" applyProtection="0">
      <alignment vertical="center"/>
    </xf>
    <xf numFmtId="0" fontId="7" fillId="10"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15" fillId="0" borderId="9" applyNumberFormat="0" applyFill="0" applyAlignment="0" applyProtection="0">
      <alignment vertical="center"/>
    </xf>
    <xf numFmtId="0" fontId="7" fillId="3" borderId="0" applyNumberFormat="0" applyBorder="0" applyAlignment="0" applyProtection="0">
      <alignment vertical="center"/>
    </xf>
    <xf numFmtId="0" fontId="17" fillId="0" borderId="10" applyNumberFormat="0" applyFill="0" applyAlignment="0" applyProtection="0">
      <alignment vertical="center"/>
    </xf>
    <xf numFmtId="0" fontId="7" fillId="8" borderId="0" applyNumberFormat="0" applyBorder="0" applyAlignment="0" applyProtection="0">
      <alignment vertical="center"/>
    </xf>
    <xf numFmtId="0" fontId="20" fillId="2" borderId="12" applyNumberFormat="0" applyAlignment="0" applyProtection="0">
      <alignment vertical="center"/>
    </xf>
    <xf numFmtId="0" fontId="19" fillId="2" borderId="6" applyNumberFormat="0" applyAlignment="0" applyProtection="0">
      <alignment vertical="center"/>
    </xf>
    <xf numFmtId="0" fontId="22" fillId="17" borderId="13" applyNumberFormat="0" applyAlignment="0" applyProtection="0">
      <alignment vertical="center"/>
    </xf>
    <xf numFmtId="0" fontId="8" fillId="5" borderId="0" applyNumberFormat="0" applyBorder="0" applyAlignment="0" applyProtection="0">
      <alignment vertical="center"/>
    </xf>
    <xf numFmtId="0" fontId="7" fillId="4" borderId="0" applyNumberFormat="0" applyBorder="0" applyAlignment="0" applyProtection="0">
      <alignment vertical="center"/>
    </xf>
    <xf numFmtId="0" fontId="14" fillId="0" borderId="8" applyNumberFormat="0" applyFill="0" applyAlignment="0" applyProtection="0">
      <alignment vertical="center"/>
    </xf>
    <xf numFmtId="0" fontId="12" fillId="0" borderId="7" applyNumberFormat="0" applyFill="0" applyAlignment="0" applyProtection="0">
      <alignment vertical="center"/>
    </xf>
    <xf numFmtId="0" fontId="13" fillId="11" borderId="0" applyNumberFormat="0" applyBorder="0" applyAlignment="0" applyProtection="0">
      <alignment vertical="center"/>
    </xf>
    <xf numFmtId="0" fontId="11" fillId="9" borderId="0" applyNumberFormat="0" applyBorder="0" applyAlignment="0" applyProtection="0">
      <alignment vertical="center"/>
    </xf>
    <xf numFmtId="0" fontId="8" fillId="7" borderId="0" applyNumberFormat="0" applyBorder="0" applyAlignment="0" applyProtection="0">
      <alignment vertical="center"/>
    </xf>
    <xf numFmtId="0" fontId="7" fillId="6" borderId="0" applyNumberFormat="0" applyBorder="0" applyAlignment="0" applyProtection="0">
      <alignment vertical="center"/>
    </xf>
    <xf numFmtId="0" fontId="8" fillId="15"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 fillId="1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7" fillId="6" borderId="0" applyNumberFormat="0" applyBorder="0" applyAlignment="0" applyProtection="0">
      <alignment vertical="center"/>
    </xf>
    <xf numFmtId="0" fontId="8" fillId="3" borderId="0" applyNumberFormat="0" applyBorder="0" applyAlignment="0" applyProtection="0">
      <alignment vertical="center"/>
    </xf>
    <xf numFmtId="0" fontId="7" fillId="3" borderId="0" applyNumberFormat="0" applyBorder="0" applyAlignment="0" applyProtection="0">
      <alignment vertical="center"/>
    </xf>
    <xf numFmtId="0" fontId="7" fillId="14" borderId="0" applyNumberFormat="0" applyBorder="0" applyAlignment="0" applyProtection="0">
      <alignment vertical="center"/>
    </xf>
    <xf numFmtId="0" fontId="8" fillId="5" borderId="0" applyNumberFormat="0" applyBorder="0" applyAlignment="0" applyProtection="0">
      <alignment vertical="center"/>
    </xf>
    <xf numFmtId="0" fontId="7" fillId="5"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left" vertical="center"/>
    </xf>
    <xf numFmtId="176" fontId="2" fillId="0" borderId="0" xfId="0" applyNumberFormat="1" applyFont="1" applyFill="1" applyAlignment="1">
      <alignment horizontal="center" vertical="center"/>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0" borderId="0" xfId="0" applyFont="1" applyFill="1" applyAlignment="1">
      <alignment horizontal="center" vertical="center"/>
    </xf>
    <xf numFmtId="176" fontId="5" fillId="2" borderId="2"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输入" xfId="8"/>
    <cellStyle name="20% - 强调文字颜色 3" xfId="9"/>
    <cellStyle name="40% - 强调文字颜色 3" xfId="10"/>
    <cellStyle name="差" xfId="11"/>
    <cellStyle name="60% - 强调文字颜色 3" xfId="12"/>
    <cellStyle name="超链接" xfId="13" builtinId="8"/>
    <cellStyle name="已访问的超链接" xfId="14" builtinId="9"/>
    <cellStyle name="注释" xfId="15"/>
    <cellStyle name="60% - 强调文字颜色 2" xfId="16"/>
    <cellStyle name="标题 4" xfId="17"/>
    <cellStyle name="警告文本" xfId="18"/>
    <cellStyle name="解释性文本" xfId="19"/>
    <cellStyle name="标题 1" xfId="20"/>
    <cellStyle name="标题 2" xfId="21"/>
    <cellStyle name="60% - 强调文字颜色 1" xfId="22"/>
    <cellStyle name="标题 3" xfId="23"/>
    <cellStyle name="60% - 强调文字颜色 4" xfId="24"/>
    <cellStyle name="输出" xfId="25"/>
    <cellStyle name="计算" xfId="26"/>
    <cellStyle name="检查单元格" xfId="27"/>
    <cellStyle name="20% - 强调文字颜色 6" xfId="28"/>
    <cellStyle name="强调文字颜色 2" xfId="29"/>
    <cellStyle name="链接单元格" xfId="30"/>
    <cellStyle name="汇总" xfId="31"/>
    <cellStyle name="好" xfId="32"/>
    <cellStyle name="适中" xfId="33"/>
    <cellStyle name="20% - 强调文字颜色 5" xfId="34"/>
    <cellStyle name="强调文字颜色 1"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14"/>
  <sheetViews>
    <sheetView tabSelected="1" workbookViewId="0">
      <selection activeCell="B10" sqref="B10"/>
    </sheetView>
  </sheetViews>
  <sheetFormatPr defaultColWidth="9.64166666666667" defaultRowHeight="12"/>
  <cols>
    <col min="1" max="1" width="5.36666666666667" style="2" customWidth="1"/>
    <col min="2" max="2" width="40.3666666666667" style="3" customWidth="1"/>
    <col min="3" max="3" width="13.375" style="2" customWidth="1"/>
    <col min="4" max="4" width="14.875" style="2" customWidth="1"/>
    <col min="5" max="5" width="14.8166666666667" style="2" customWidth="1"/>
    <col min="6" max="6" width="7.36666666666667" style="2" customWidth="1"/>
    <col min="7" max="7" width="9.875" style="2" customWidth="1"/>
    <col min="8" max="8" width="10.45" style="2" customWidth="1"/>
    <col min="9" max="9" width="10.45" style="4" customWidth="1"/>
    <col min="10" max="16383" width="8.725" style="2"/>
    <col min="16384" max="16384" width="8.725"/>
  </cols>
  <sheetData>
    <row r="1" ht="41" customHeight="1" spans="1:9">
      <c r="A1" s="5" t="s">
        <v>0</v>
      </c>
      <c r="B1" s="5"/>
      <c r="C1" s="5"/>
      <c r="D1" s="5"/>
      <c r="E1" s="5"/>
      <c r="F1" s="5"/>
      <c r="G1" s="5"/>
      <c r="H1" s="5"/>
      <c r="I1" s="5"/>
    </row>
    <row r="2" s="1" customFormat="1" ht="24" customHeight="1" spans="1:9">
      <c r="A2" s="6" t="s">
        <v>1</v>
      </c>
      <c r="B2" s="6" t="s">
        <v>2</v>
      </c>
      <c r="C2" s="6" t="s">
        <v>3</v>
      </c>
      <c r="D2" s="6" t="s">
        <v>4</v>
      </c>
      <c r="E2" s="6" t="s">
        <v>5</v>
      </c>
      <c r="F2" s="6" t="s">
        <v>6</v>
      </c>
      <c r="G2" s="7" t="s">
        <v>7</v>
      </c>
      <c r="H2" s="7" t="s">
        <v>8</v>
      </c>
      <c r="I2" s="7" t="s">
        <v>9</v>
      </c>
    </row>
    <row r="3" ht="24" customHeight="1" spans="1:10">
      <c r="A3" s="8">
        <v>1</v>
      </c>
      <c r="B3" s="8" t="s">
        <v>10</v>
      </c>
      <c r="C3" s="8" t="s">
        <v>11</v>
      </c>
      <c r="D3" s="8" t="s">
        <v>12</v>
      </c>
      <c r="E3" s="8" t="s">
        <v>13</v>
      </c>
      <c r="F3" s="8" t="s">
        <v>14</v>
      </c>
      <c r="G3" s="9">
        <v>73.4</v>
      </c>
      <c r="H3" s="10" t="s">
        <v>15</v>
      </c>
      <c r="I3" s="11">
        <f>(G3*0.6)</f>
        <v>44.04</v>
      </c>
      <c r="J3" s="13"/>
    </row>
    <row r="4" ht="24" customHeight="1" spans="1:10">
      <c r="A4" s="8">
        <v>2</v>
      </c>
      <c r="B4" s="8" t="s">
        <v>10</v>
      </c>
      <c r="C4" s="8" t="s">
        <v>11</v>
      </c>
      <c r="D4" s="8" t="s">
        <v>12</v>
      </c>
      <c r="E4" s="8" t="s">
        <v>16</v>
      </c>
      <c r="F4" s="8" t="s">
        <v>17</v>
      </c>
      <c r="G4" s="9">
        <v>71.8</v>
      </c>
      <c r="H4" s="11">
        <v>84.33</v>
      </c>
      <c r="I4" s="11">
        <f>(G4*0.6)+(H4*0.4)</f>
        <v>76.812</v>
      </c>
      <c r="J4" s="13"/>
    </row>
    <row r="5" ht="24" customHeight="1" spans="1:10">
      <c r="A5" s="8">
        <v>3</v>
      </c>
      <c r="B5" s="8" t="s">
        <v>18</v>
      </c>
      <c r="C5" s="8" t="s">
        <v>11</v>
      </c>
      <c r="D5" s="8" t="s">
        <v>12</v>
      </c>
      <c r="E5" s="8" t="s">
        <v>19</v>
      </c>
      <c r="F5" s="8" t="s">
        <v>20</v>
      </c>
      <c r="G5" s="9">
        <v>73.8</v>
      </c>
      <c r="H5" s="9">
        <v>76.33</v>
      </c>
      <c r="I5" s="9">
        <f>(G5*0.6)+(H5*0.4)</f>
        <v>74.812</v>
      </c>
      <c r="J5" s="13"/>
    </row>
    <row r="6" ht="24" customHeight="1" spans="1:10">
      <c r="A6" s="8">
        <v>4</v>
      </c>
      <c r="B6" s="8" t="s">
        <v>18</v>
      </c>
      <c r="C6" s="8" t="s">
        <v>11</v>
      </c>
      <c r="D6" s="8" t="s">
        <v>12</v>
      </c>
      <c r="E6" s="8" t="s">
        <v>21</v>
      </c>
      <c r="F6" s="8" t="s">
        <v>22</v>
      </c>
      <c r="G6" s="9">
        <v>69.2</v>
      </c>
      <c r="H6" s="9">
        <v>69</v>
      </c>
      <c r="I6" s="9">
        <f t="shared" ref="I3:I52" si="0">(G6*0.6)+(H6*0.4)</f>
        <v>69.12</v>
      </c>
      <c r="J6" s="13"/>
    </row>
    <row r="7" ht="24" customHeight="1" spans="1:10">
      <c r="A7" s="8">
        <v>5</v>
      </c>
      <c r="B7" s="8" t="s">
        <v>18</v>
      </c>
      <c r="C7" s="8" t="s">
        <v>11</v>
      </c>
      <c r="D7" s="8" t="s">
        <v>12</v>
      </c>
      <c r="E7" s="8" t="s">
        <v>23</v>
      </c>
      <c r="F7" s="8" t="s">
        <v>24</v>
      </c>
      <c r="G7" s="9">
        <v>67.4</v>
      </c>
      <c r="H7" s="9">
        <v>78</v>
      </c>
      <c r="I7" s="9">
        <f>(G7*0.6)+(H7*0.4)</f>
        <v>71.64</v>
      </c>
      <c r="J7" s="13"/>
    </row>
    <row r="8" ht="24" customHeight="1" spans="1:10">
      <c r="A8" s="8">
        <v>6</v>
      </c>
      <c r="B8" s="8" t="s">
        <v>25</v>
      </c>
      <c r="C8" s="8" t="s">
        <v>11</v>
      </c>
      <c r="D8" s="8" t="s">
        <v>12</v>
      </c>
      <c r="E8" s="8" t="s">
        <v>26</v>
      </c>
      <c r="F8" s="8" t="s">
        <v>27</v>
      </c>
      <c r="G8" s="9">
        <v>72.4</v>
      </c>
      <c r="H8" s="9">
        <v>76.67</v>
      </c>
      <c r="I8" s="9">
        <f>(G8*0.6)+(H8*0.4)</f>
        <v>74.108</v>
      </c>
      <c r="J8" s="13"/>
    </row>
    <row r="9" ht="24" customHeight="1" spans="1:10">
      <c r="A9" s="8">
        <v>7</v>
      </c>
      <c r="B9" s="8" t="s">
        <v>25</v>
      </c>
      <c r="C9" s="8" t="s">
        <v>11</v>
      </c>
      <c r="D9" s="8" t="s">
        <v>12</v>
      </c>
      <c r="E9" s="8" t="s">
        <v>28</v>
      </c>
      <c r="F9" s="8" t="s">
        <v>29</v>
      </c>
      <c r="G9" s="9">
        <v>71.2</v>
      </c>
      <c r="H9" s="9">
        <v>89</v>
      </c>
      <c r="I9" s="9">
        <f>(G9*0.6)+(H9*0.4)</f>
        <v>78.32</v>
      </c>
      <c r="J9" s="13"/>
    </row>
    <row r="10" ht="24" customHeight="1" spans="1:10">
      <c r="A10" s="8">
        <v>8</v>
      </c>
      <c r="B10" s="8" t="s">
        <v>25</v>
      </c>
      <c r="C10" s="8" t="s">
        <v>11</v>
      </c>
      <c r="D10" s="8" t="s">
        <v>12</v>
      </c>
      <c r="E10" s="8" t="s">
        <v>30</v>
      </c>
      <c r="F10" s="8" t="s">
        <v>31</v>
      </c>
      <c r="G10" s="9">
        <v>69.4</v>
      </c>
      <c r="H10" s="9">
        <v>83.67</v>
      </c>
      <c r="I10" s="9">
        <f>(G10*0.6)+(H10*0.4)</f>
        <v>75.108</v>
      </c>
      <c r="J10" s="13"/>
    </row>
    <row r="11" ht="24" customHeight="1" spans="1:10">
      <c r="A11" s="8">
        <v>9</v>
      </c>
      <c r="B11" s="8" t="s">
        <v>32</v>
      </c>
      <c r="C11" s="8" t="s">
        <v>11</v>
      </c>
      <c r="D11" s="8" t="s">
        <v>12</v>
      </c>
      <c r="E11" s="8" t="s">
        <v>33</v>
      </c>
      <c r="F11" s="8" t="s">
        <v>34</v>
      </c>
      <c r="G11" s="9">
        <v>73</v>
      </c>
      <c r="H11" s="9">
        <v>78.67</v>
      </c>
      <c r="I11" s="9">
        <f>(G11*0.6)+(H11*0.4)</f>
        <v>75.268</v>
      </c>
      <c r="J11" s="13"/>
    </row>
    <row r="12" ht="24" customHeight="1" spans="1:10">
      <c r="A12" s="8">
        <v>10</v>
      </c>
      <c r="B12" s="8" t="s">
        <v>32</v>
      </c>
      <c r="C12" s="8" t="s">
        <v>11</v>
      </c>
      <c r="D12" s="8" t="s">
        <v>12</v>
      </c>
      <c r="E12" s="8" t="s">
        <v>35</v>
      </c>
      <c r="F12" s="8" t="s">
        <v>36</v>
      </c>
      <c r="G12" s="9">
        <v>64.8</v>
      </c>
      <c r="H12" s="9">
        <v>75.33</v>
      </c>
      <c r="I12" s="9">
        <f>(G12*0.6)+(H12*0.4)</f>
        <v>69.012</v>
      </c>
      <c r="J12" s="13"/>
    </row>
    <row r="13" ht="24" customHeight="1" spans="1:10">
      <c r="A13" s="8">
        <v>11</v>
      </c>
      <c r="B13" s="8" t="s">
        <v>37</v>
      </c>
      <c r="C13" s="8" t="s">
        <v>11</v>
      </c>
      <c r="D13" s="8" t="s">
        <v>38</v>
      </c>
      <c r="E13" s="8" t="s">
        <v>39</v>
      </c>
      <c r="F13" s="8" t="s">
        <v>40</v>
      </c>
      <c r="G13" s="9">
        <v>82.5</v>
      </c>
      <c r="H13" s="9">
        <v>56.33</v>
      </c>
      <c r="I13" s="9">
        <f>(G13*0.6)+(H13*0.4)</f>
        <v>72.032</v>
      </c>
      <c r="J13" s="13"/>
    </row>
    <row r="14" ht="24" customHeight="1" spans="1:10">
      <c r="A14" s="8">
        <v>12</v>
      </c>
      <c r="B14" s="8" t="s">
        <v>41</v>
      </c>
      <c r="C14" s="8" t="s">
        <v>11</v>
      </c>
      <c r="D14" s="8" t="s">
        <v>38</v>
      </c>
      <c r="E14" s="8" t="s">
        <v>42</v>
      </c>
      <c r="F14" s="8" t="s">
        <v>43</v>
      </c>
      <c r="G14" s="9">
        <v>75.6</v>
      </c>
      <c r="H14" s="9">
        <v>76.93</v>
      </c>
      <c r="I14" s="9">
        <f>(G14*0.6)+(H14*0.4)</f>
        <v>76.132</v>
      </c>
      <c r="J14" s="13"/>
    </row>
    <row r="15" ht="24" customHeight="1" spans="1:10">
      <c r="A15" s="8">
        <v>13</v>
      </c>
      <c r="B15" s="8" t="s">
        <v>41</v>
      </c>
      <c r="C15" s="8" t="s">
        <v>11</v>
      </c>
      <c r="D15" s="8" t="s">
        <v>38</v>
      </c>
      <c r="E15" s="8" t="s">
        <v>44</v>
      </c>
      <c r="F15" s="8" t="s">
        <v>45</v>
      </c>
      <c r="G15" s="9">
        <v>73.6</v>
      </c>
      <c r="H15" s="9">
        <v>81.83</v>
      </c>
      <c r="I15" s="9">
        <f>(G15*0.6)+(H15*0.4)</f>
        <v>76.892</v>
      </c>
      <c r="J15" s="13"/>
    </row>
    <row r="16" ht="24" customHeight="1" spans="1:10">
      <c r="A16" s="8">
        <v>14</v>
      </c>
      <c r="B16" s="8" t="s">
        <v>41</v>
      </c>
      <c r="C16" s="8" t="s">
        <v>11</v>
      </c>
      <c r="D16" s="8" t="s">
        <v>38</v>
      </c>
      <c r="E16" s="8" t="s">
        <v>46</v>
      </c>
      <c r="F16" s="8" t="s">
        <v>47</v>
      </c>
      <c r="G16" s="9">
        <v>73.5</v>
      </c>
      <c r="H16" s="9">
        <v>69.97</v>
      </c>
      <c r="I16" s="9">
        <f>(G16*0.6)+(H16*0.4)</f>
        <v>72.088</v>
      </c>
      <c r="J16" s="13"/>
    </row>
    <row r="17" ht="24" customHeight="1" spans="1:10">
      <c r="A17" s="8">
        <v>15</v>
      </c>
      <c r="B17" s="8" t="s">
        <v>48</v>
      </c>
      <c r="C17" s="8" t="s">
        <v>11</v>
      </c>
      <c r="D17" s="8" t="s">
        <v>38</v>
      </c>
      <c r="E17" s="8" t="s">
        <v>49</v>
      </c>
      <c r="F17" s="8" t="s">
        <v>50</v>
      </c>
      <c r="G17" s="9">
        <v>87.8</v>
      </c>
      <c r="H17" s="9">
        <v>75</v>
      </c>
      <c r="I17" s="9">
        <f>(G17*0.6)+(H17*0.4)</f>
        <v>82.68</v>
      </c>
      <c r="J17" s="13"/>
    </row>
    <row r="18" ht="24" customHeight="1" spans="1:10">
      <c r="A18" s="8">
        <v>16</v>
      </c>
      <c r="B18" s="8" t="s">
        <v>48</v>
      </c>
      <c r="C18" s="8" t="s">
        <v>11</v>
      </c>
      <c r="D18" s="8" t="s">
        <v>38</v>
      </c>
      <c r="E18" s="8" t="s">
        <v>51</v>
      </c>
      <c r="F18" s="8" t="s">
        <v>52</v>
      </c>
      <c r="G18" s="9">
        <v>77</v>
      </c>
      <c r="H18" s="9">
        <v>84</v>
      </c>
      <c r="I18" s="9">
        <f>(G18*0.6)+(H18*0.4)</f>
        <v>79.8</v>
      </c>
      <c r="J18" s="13"/>
    </row>
    <row r="19" ht="24" customHeight="1" spans="1:10">
      <c r="A19" s="8">
        <v>17</v>
      </c>
      <c r="B19" s="8" t="s">
        <v>48</v>
      </c>
      <c r="C19" s="8" t="s">
        <v>11</v>
      </c>
      <c r="D19" s="8" t="s">
        <v>38</v>
      </c>
      <c r="E19" s="8" t="s">
        <v>53</v>
      </c>
      <c r="F19" s="8" t="s">
        <v>54</v>
      </c>
      <c r="G19" s="9">
        <v>75.4</v>
      </c>
      <c r="H19" s="9">
        <v>68</v>
      </c>
      <c r="I19" s="9">
        <f>(G19*0.6)+(H19*0.4)</f>
        <v>72.44</v>
      </c>
      <c r="J19" s="13"/>
    </row>
    <row r="20" ht="24" customHeight="1" spans="1:10">
      <c r="A20" s="8">
        <v>18</v>
      </c>
      <c r="B20" s="8" t="s">
        <v>55</v>
      </c>
      <c r="C20" s="8" t="s">
        <v>11</v>
      </c>
      <c r="D20" s="8" t="s">
        <v>38</v>
      </c>
      <c r="E20" s="8" t="s">
        <v>56</v>
      </c>
      <c r="F20" s="8" t="s">
        <v>57</v>
      </c>
      <c r="G20" s="9">
        <v>82.1</v>
      </c>
      <c r="H20" s="9">
        <v>79.33</v>
      </c>
      <c r="I20" s="9">
        <f>(G20*0.6)+(H20*0.4)</f>
        <v>80.992</v>
      </c>
      <c r="J20" s="13"/>
    </row>
    <row r="21" ht="24" customHeight="1" spans="1:10">
      <c r="A21" s="8">
        <v>19</v>
      </c>
      <c r="B21" s="8" t="s">
        <v>55</v>
      </c>
      <c r="C21" s="8" t="s">
        <v>11</v>
      </c>
      <c r="D21" s="8" t="s">
        <v>38</v>
      </c>
      <c r="E21" s="8" t="s">
        <v>58</v>
      </c>
      <c r="F21" s="8" t="s">
        <v>59</v>
      </c>
      <c r="G21" s="9">
        <v>80.5</v>
      </c>
      <c r="H21" s="9">
        <v>80.33</v>
      </c>
      <c r="I21" s="9">
        <f>(G21*0.6)+(H21*0.4)</f>
        <v>80.432</v>
      </c>
      <c r="J21" s="13"/>
    </row>
    <row r="22" ht="24" customHeight="1" spans="1:10">
      <c r="A22" s="8">
        <v>20</v>
      </c>
      <c r="B22" s="8" t="s">
        <v>55</v>
      </c>
      <c r="C22" s="8" t="s">
        <v>11</v>
      </c>
      <c r="D22" s="8" t="s">
        <v>38</v>
      </c>
      <c r="E22" s="8" t="s">
        <v>60</v>
      </c>
      <c r="F22" s="8" t="s">
        <v>61</v>
      </c>
      <c r="G22" s="9">
        <v>77.4</v>
      </c>
      <c r="H22" s="9">
        <v>65.33</v>
      </c>
      <c r="I22" s="9">
        <f>(G22*0.6)+(H22*0.4)</f>
        <v>72.572</v>
      </c>
      <c r="J22" s="13"/>
    </row>
    <row r="23" ht="24" customHeight="1" spans="1:10">
      <c r="A23" s="8">
        <v>21</v>
      </c>
      <c r="B23" s="8" t="s">
        <v>62</v>
      </c>
      <c r="C23" s="8" t="s">
        <v>11</v>
      </c>
      <c r="D23" s="8" t="s">
        <v>38</v>
      </c>
      <c r="E23" s="8" t="s">
        <v>63</v>
      </c>
      <c r="F23" s="8" t="s">
        <v>64</v>
      </c>
      <c r="G23" s="9">
        <v>83.7</v>
      </c>
      <c r="H23" s="9">
        <v>64</v>
      </c>
      <c r="I23" s="9">
        <f>(G23*0.6)+(H23*0.4)</f>
        <v>75.82</v>
      </c>
      <c r="J23" s="13"/>
    </row>
    <row r="24" ht="24" customHeight="1" spans="1:10">
      <c r="A24" s="8">
        <v>22</v>
      </c>
      <c r="B24" s="8" t="s">
        <v>62</v>
      </c>
      <c r="C24" s="8" t="s">
        <v>11</v>
      </c>
      <c r="D24" s="8" t="s">
        <v>38</v>
      </c>
      <c r="E24" s="8" t="s">
        <v>65</v>
      </c>
      <c r="F24" s="8" t="s">
        <v>66</v>
      </c>
      <c r="G24" s="9">
        <v>76.5</v>
      </c>
      <c r="H24" s="9">
        <v>57.67</v>
      </c>
      <c r="I24" s="9">
        <f>(G24*0.6)+(H24*0.4)</f>
        <v>68.968</v>
      </c>
      <c r="J24" s="13"/>
    </row>
    <row r="25" ht="24" customHeight="1" spans="1:10">
      <c r="A25" s="8">
        <v>23</v>
      </c>
      <c r="B25" s="8" t="s">
        <v>67</v>
      </c>
      <c r="C25" s="8" t="s">
        <v>11</v>
      </c>
      <c r="D25" s="8" t="s">
        <v>38</v>
      </c>
      <c r="E25" s="8" t="s">
        <v>68</v>
      </c>
      <c r="F25" s="8" t="s">
        <v>69</v>
      </c>
      <c r="G25" s="9">
        <v>82.5</v>
      </c>
      <c r="H25" s="9">
        <v>70.67</v>
      </c>
      <c r="I25" s="9">
        <f>(G25*0.6)+(H25*0.4)</f>
        <v>77.768</v>
      </c>
      <c r="J25" s="13"/>
    </row>
    <row r="26" ht="24" customHeight="1" spans="1:10">
      <c r="A26" s="8">
        <v>24</v>
      </c>
      <c r="B26" s="8" t="s">
        <v>67</v>
      </c>
      <c r="C26" s="8" t="s">
        <v>11</v>
      </c>
      <c r="D26" s="8" t="s">
        <v>38</v>
      </c>
      <c r="E26" s="8" t="s">
        <v>70</v>
      </c>
      <c r="F26" s="8" t="s">
        <v>71</v>
      </c>
      <c r="G26" s="9">
        <v>81.8</v>
      </c>
      <c r="H26" s="9">
        <v>80.33</v>
      </c>
      <c r="I26" s="9">
        <f>(G26*0.6)+(H26*0.4)</f>
        <v>81.212</v>
      </c>
      <c r="J26" s="13"/>
    </row>
    <row r="27" ht="24" customHeight="1" spans="1:10">
      <c r="A27" s="8">
        <v>25</v>
      </c>
      <c r="B27" s="8" t="s">
        <v>72</v>
      </c>
      <c r="C27" s="8" t="s">
        <v>11</v>
      </c>
      <c r="D27" s="8" t="s">
        <v>38</v>
      </c>
      <c r="E27" s="8" t="s">
        <v>73</v>
      </c>
      <c r="F27" s="8" t="s">
        <v>74</v>
      </c>
      <c r="G27" s="9">
        <v>74.3</v>
      </c>
      <c r="H27" s="9">
        <v>77.93</v>
      </c>
      <c r="I27" s="9">
        <f>(G27*0.6)+(H27*0.4)</f>
        <v>75.752</v>
      </c>
      <c r="J27" s="13"/>
    </row>
    <row r="28" ht="24" customHeight="1" spans="1:10">
      <c r="A28" s="8">
        <v>26</v>
      </c>
      <c r="B28" s="8" t="s">
        <v>72</v>
      </c>
      <c r="C28" s="8" t="s">
        <v>11</v>
      </c>
      <c r="D28" s="8" t="s">
        <v>38</v>
      </c>
      <c r="E28" s="8" t="s">
        <v>75</v>
      </c>
      <c r="F28" s="8" t="s">
        <v>76</v>
      </c>
      <c r="G28" s="9">
        <v>71.8</v>
      </c>
      <c r="H28" s="9">
        <v>77.67</v>
      </c>
      <c r="I28" s="9">
        <f>(G28*0.6)+(H28*0.4)</f>
        <v>74.148</v>
      </c>
      <c r="J28" s="13"/>
    </row>
    <row r="29" ht="24" customHeight="1" spans="1:10">
      <c r="A29" s="8">
        <v>27</v>
      </c>
      <c r="B29" s="8" t="s">
        <v>72</v>
      </c>
      <c r="C29" s="8" t="s">
        <v>11</v>
      </c>
      <c r="D29" s="8" t="s">
        <v>38</v>
      </c>
      <c r="E29" s="8" t="s">
        <v>77</v>
      </c>
      <c r="F29" s="8" t="s">
        <v>78</v>
      </c>
      <c r="G29" s="9">
        <v>70.8</v>
      </c>
      <c r="H29" s="9">
        <v>78.67</v>
      </c>
      <c r="I29" s="9">
        <f>(G29*0.6)+(H29*0.4)</f>
        <v>73.948</v>
      </c>
      <c r="J29" s="13"/>
    </row>
    <row r="30" ht="24" customHeight="1" spans="1:10">
      <c r="A30" s="8">
        <v>28</v>
      </c>
      <c r="B30" s="8" t="s">
        <v>79</v>
      </c>
      <c r="C30" s="8" t="s">
        <v>11</v>
      </c>
      <c r="D30" s="8" t="s">
        <v>80</v>
      </c>
      <c r="E30" s="8" t="s">
        <v>81</v>
      </c>
      <c r="F30" s="8" t="s">
        <v>82</v>
      </c>
      <c r="G30" s="9">
        <v>70.8</v>
      </c>
      <c r="H30" s="9">
        <v>84.33</v>
      </c>
      <c r="I30" s="9">
        <f>(G30*0.6)+(H30*0.4)</f>
        <v>76.212</v>
      </c>
      <c r="J30" s="13"/>
    </row>
    <row r="31" ht="24" customHeight="1" spans="1:10">
      <c r="A31" s="8">
        <v>29</v>
      </c>
      <c r="B31" s="8" t="s">
        <v>79</v>
      </c>
      <c r="C31" s="8" t="s">
        <v>11</v>
      </c>
      <c r="D31" s="8" t="s">
        <v>80</v>
      </c>
      <c r="E31" s="8" t="s">
        <v>83</v>
      </c>
      <c r="F31" s="8" t="s">
        <v>84</v>
      </c>
      <c r="G31" s="9">
        <v>69.6</v>
      </c>
      <c r="H31" s="9">
        <v>78.33</v>
      </c>
      <c r="I31" s="9">
        <f>(G31*0.6)+(H31*0.4)</f>
        <v>73.092</v>
      </c>
      <c r="J31" s="13"/>
    </row>
    <row r="32" ht="24" customHeight="1" spans="1:10">
      <c r="A32" s="8">
        <v>30</v>
      </c>
      <c r="B32" s="8" t="s">
        <v>79</v>
      </c>
      <c r="C32" s="8" t="s">
        <v>11</v>
      </c>
      <c r="D32" s="8" t="s">
        <v>80</v>
      </c>
      <c r="E32" s="8" t="s">
        <v>85</v>
      </c>
      <c r="F32" s="8" t="s">
        <v>86</v>
      </c>
      <c r="G32" s="9">
        <v>66.8</v>
      </c>
      <c r="H32" s="9">
        <v>74</v>
      </c>
      <c r="I32" s="9">
        <f>(G32*0.6)+(H32*0.4)</f>
        <v>69.68</v>
      </c>
      <c r="J32" s="13"/>
    </row>
    <row r="33" ht="24" customHeight="1" spans="1:10">
      <c r="A33" s="8">
        <v>31</v>
      </c>
      <c r="B33" s="8" t="s">
        <v>87</v>
      </c>
      <c r="C33" s="8" t="s">
        <v>11</v>
      </c>
      <c r="D33" s="8" t="s">
        <v>80</v>
      </c>
      <c r="E33" s="8" t="s">
        <v>88</v>
      </c>
      <c r="F33" s="8" t="s">
        <v>89</v>
      </c>
      <c r="G33" s="9">
        <v>67.8</v>
      </c>
      <c r="H33" s="9">
        <v>74</v>
      </c>
      <c r="I33" s="9">
        <f>(G33*0.6)+(H33*0.4)</f>
        <v>70.28</v>
      </c>
      <c r="J33" s="13"/>
    </row>
    <row r="34" ht="24" customHeight="1" spans="1:10">
      <c r="A34" s="8">
        <v>32</v>
      </c>
      <c r="B34" s="8" t="s">
        <v>87</v>
      </c>
      <c r="C34" s="8" t="s">
        <v>11</v>
      </c>
      <c r="D34" s="8" t="s">
        <v>80</v>
      </c>
      <c r="E34" s="8" t="s">
        <v>90</v>
      </c>
      <c r="F34" s="8" t="s">
        <v>91</v>
      </c>
      <c r="G34" s="9">
        <v>65.6</v>
      </c>
      <c r="H34" s="9">
        <v>77.33</v>
      </c>
      <c r="I34" s="9">
        <f>(G34*0.6)+(H34*0.4)</f>
        <v>70.292</v>
      </c>
      <c r="J34" s="13"/>
    </row>
    <row r="35" ht="24" customHeight="1" spans="1:10">
      <c r="A35" s="8">
        <v>33</v>
      </c>
      <c r="B35" s="8" t="s">
        <v>92</v>
      </c>
      <c r="C35" s="8" t="s">
        <v>11</v>
      </c>
      <c r="D35" s="8" t="s">
        <v>80</v>
      </c>
      <c r="E35" s="8" t="s">
        <v>93</v>
      </c>
      <c r="F35" s="8" t="s">
        <v>94</v>
      </c>
      <c r="G35" s="9">
        <v>77.8</v>
      </c>
      <c r="H35" s="9">
        <v>82</v>
      </c>
      <c r="I35" s="9">
        <f>(G35*0.6)+(H35*0.4)</f>
        <v>79.48</v>
      </c>
      <c r="J35" s="13"/>
    </row>
    <row r="36" ht="24" customHeight="1" spans="1:10">
      <c r="A36" s="8">
        <v>34</v>
      </c>
      <c r="B36" s="8" t="s">
        <v>92</v>
      </c>
      <c r="C36" s="8" t="s">
        <v>11</v>
      </c>
      <c r="D36" s="8" t="s">
        <v>80</v>
      </c>
      <c r="E36" s="8" t="s">
        <v>95</v>
      </c>
      <c r="F36" s="8" t="s">
        <v>96</v>
      </c>
      <c r="G36" s="9">
        <v>67.2</v>
      </c>
      <c r="H36" s="9">
        <v>76.67</v>
      </c>
      <c r="I36" s="9">
        <f>(G36*0.6)+(H36*0.4)</f>
        <v>70.988</v>
      </c>
      <c r="J36" s="13"/>
    </row>
    <row r="37" ht="24" customHeight="1" spans="1:10">
      <c r="A37" s="8">
        <v>35</v>
      </c>
      <c r="B37" s="8" t="s">
        <v>92</v>
      </c>
      <c r="C37" s="8" t="s">
        <v>11</v>
      </c>
      <c r="D37" s="8" t="s">
        <v>80</v>
      </c>
      <c r="E37" s="8" t="s">
        <v>97</v>
      </c>
      <c r="F37" s="8" t="s">
        <v>98</v>
      </c>
      <c r="G37" s="9">
        <v>66.4</v>
      </c>
      <c r="H37" s="9">
        <v>74</v>
      </c>
      <c r="I37" s="9">
        <f>(G37*0.6)+(H37*0.4)</f>
        <v>69.44</v>
      </c>
      <c r="J37" s="13"/>
    </row>
    <row r="38" ht="24" customHeight="1" spans="1:10">
      <c r="A38" s="8">
        <v>36</v>
      </c>
      <c r="B38" s="8" t="s">
        <v>99</v>
      </c>
      <c r="C38" s="8" t="s">
        <v>11</v>
      </c>
      <c r="D38" s="8" t="s">
        <v>100</v>
      </c>
      <c r="E38" s="8" t="s">
        <v>101</v>
      </c>
      <c r="F38" s="8" t="s">
        <v>102</v>
      </c>
      <c r="G38" s="9">
        <v>67.2</v>
      </c>
      <c r="H38" s="9">
        <v>87</v>
      </c>
      <c r="I38" s="9">
        <f>(G38*0.6)+(H38*0.4)</f>
        <v>75.12</v>
      </c>
      <c r="J38" s="13"/>
    </row>
    <row r="39" ht="24" customHeight="1" spans="1:10">
      <c r="A39" s="8">
        <v>37</v>
      </c>
      <c r="B39" s="8" t="s">
        <v>99</v>
      </c>
      <c r="C39" s="8" t="s">
        <v>11</v>
      </c>
      <c r="D39" s="8" t="s">
        <v>100</v>
      </c>
      <c r="E39" s="8" t="s">
        <v>103</v>
      </c>
      <c r="F39" s="8" t="s">
        <v>104</v>
      </c>
      <c r="G39" s="9">
        <v>55.6</v>
      </c>
      <c r="H39" s="9">
        <v>68.67</v>
      </c>
      <c r="I39" s="9">
        <f>(G39*0.6)+(H39*0.4)</f>
        <v>60.828</v>
      </c>
      <c r="J39" s="13"/>
    </row>
    <row r="40" ht="24" customHeight="1" spans="1:10">
      <c r="A40" s="8">
        <v>38</v>
      </c>
      <c r="B40" s="8" t="s">
        <v>105</v>
      </c>
      <c r="C40" s="8" t="s">
        <v>11</v>
      </c>
      <c r="D40" s="8" t="s">
        <v>100</v>
      </c>
      <c r="E40" s="8" t="s">
        <v>106</v>
      </c>
      <c r="F40" s="8" t="s">
        <v>107</v>
      </c>
      <c r="G40" s="9">
        <v>62.2</v>
      </c>
      <c r="H40" s="9">
        <v>80.67</v>
      </c>
      <c r="I40" s="9">
        <f>(G40*0.6)+(H40*0.4)</f>
        <v>69.588</v>
      </c>
      <c r="J40" s="13"/>
    </row>
    <row r="41" ht="24" customHeight="1" spans="1:10">
      <c r="A41" s="8">
        <v>39</v>
      </c>
      <c r="B41" s="8" t="s">
        <v>105</v>
      </c>
      <c r="C41" s="8" t="s">
        <v>11</v>
      </c>
      <c r="D41" s="8" t="s">
        <v>100</v>
      </c>
      <c r="E41" s="8" t="s">
        <v>108</v>
      </c>
      <c r="F41" s="8" t="s">
        <v>109</v>
      </c>
      <c r="G41" s="9">
        <v>59.8</v>
      </c>
      <c r="H41" s="9">
        <v>80.33</v>
      </c>
      <c r="I41" s="9">
        <f>(G41*0.6)+(H41*0.4)</f>
        <v>68.012</v>
      </c>
      <c r="J41" s="13"/>
    </row>
    <row r="42" ht="24" customHeight="1" spans="1:10">
      <c r="A42" s="8">
        <v>40</v>
      </c>
      <c r="B42" s="8" t="s">
        <v>110</v>
      </c>
      <c r="C42" s="8" t="s">
        <v>11</v>
      </c>
      <c r="D42" s="8" t="s">
        <v>100</v>
      </c>
      <c r="E42" s="8" t="s">
        <v>111</v>
      </c>
      <c r="F42" s="8" t="s">
        <v>112</v>
      </c>
      <c r="G42" s="9">
        <v>67.2</v>
      </c>
      <c r="H42" s="10" t="s">
        <v>15</v>
      </c>
      <c r="I42" s="9">
        <f>(G42*0.6)</f>
        <v>40.32</v>
      </c>
      <c r="J42" s="13"/>
    </row>
    <row r="43" ht="24" customHeight="1" spans="1:10">
      <c r="A43" s="8">
        <v>41</v>
      </c>
      <c r="B43" s="8" t="s">
        <v>110</v>
      </c>
      <c r="C43" s="8" t="s">
        <v>11</v>
      </c>
      <c r="D43" s="8" t="s">
        <v>100</v>
      </c>
      <c r="E43" s="8" t="s">
        <v>113</v>
      </c>
      <c r="F43" s="8" t="s">
        <v>114</v>
      </c>
      <c r="G43" s="9">
        <v>67</v>
      </c>
      <c r="H43" s="10" t="s">
        <v>15</v>
      </c>
      <c r="I43" s="9">
        <f>(G43*0.6)</f>
        <v>40.2</v>
      </c>
      <c r="J43" s="13"/>
    </row>
    <row r="44" ht="24" customHeight="1" spans="1:10">
      <c r="A44" s="8">
        <v>42</v>
      </c>
      <c r="B44" s="8" t="s">
        <v>110</v>
      </c>
      <c r="C44" s="8" t="s">
        <v>11</v>
      </c>
      <c r="D44" s="8" t="s">
        <v>100</v>
      </c>
      <c r="E44" s="8" t="s">
        <v>115</v>
      </c>
      <c r="F44" s="8" t="s">
        <v>116</v>
      </c>
      <c r="G44" s="9">
        <v>66.2</v>
      </c>
      <c r="H44" s="9">
        <v>71.33</v>
      </c>
      <c r="I44" s="9">
        <f t="shared" ref="I44:I52" si="1">(G44*0.6)+(H44*0.4)</f>
        <v>68.252</v>
      </c>
      <c r="J44" s="13"/>
    </row>
    <row r="45" ht="24" customHeight="1" spans="1:10">
      <c r="A45" s="8">
        <v>43</v>
      </c>
      <c r="B45" s="8" t="s">
        <v>117</v>
      </c>
      <c r="C45" s="8" t="s">
        <v>11</v>
      </c>
      <c r="D45" s="8" t="s">
        <v>100</v>
      </c>
      <c r="E45" s="8" t="s">
        <v>118</v>
      </c>
      <c r="F45" s="8" t="s">
        <v>119</v>
      </c>
      <c r="G45" s="9">
        <v>64.8</v>
      </c>
      <c r="H45" s="9">
        <v>75.33</v>
      </c>
      <c r="I45" s="9">
        <f>(G45*0.6)+(H45*0.4)</f>
        <v>69.012</v>
      </c>
      <c r="J45" s="13"/>
    </row>
    <row r="46" ht="24" customHeight="1" spans="1:10">
      <c r="A46" s="8">
        <v>44</v>
      </c>
      <c r="B46" s="8" t="s">
        <v>117</v>
      </c>
      <c r="C46" s="8" t="s">
        <v>11</v>
      </c>
      <c r="D46" s="8" t="s">
        <v>100</v>
      </c>
      <c r="E46" s="8" t="s">
        <v>120</v>
      </c>
      <c r="F46" s="8" t="s">
        <v>121</v>
      </c>
      <c r="G46" s="9">
        <v>60.8</v>
      </c>
      <c r="H46" s="9">
        <v>81.67</v>
      </c>
      <c r="I46" s="9">
        <f>(G46*0.6)+(H46*0.4)</f>
        <v>69.148</v>
      </c>
      <c r="J46" s="13"/>
    </row>
    <row r="47" ht="24" customHeight="1" spans="1:10">
      <c r="A47" s="8">
        <v>45</v>
      </c>
      <c r="B47" s="8" t="s">
        <v>117</v>
      </c>
      <c r="C47" s="8" t="s">
        <v>11</v>
      </c>
      <c r="D47" s="8" t="s">
        <v>100</v>
      </c>
      <c r="E47" s="8" t="s">
        <v>122</v>
      </c>
      <c r="F47" s="8" t="s">
        <v>123</v>
      </c>
      <c r="G47" s="9">
        <v>60.4</v>
      </c>
      <c r="H47" s="9">
        <v>68</v>
      </c>
      <c r="I47" s="9">
        <f>(G47*0.6)+(H47*0.4)</f>
        <v>63.44</v>
      </c>
      <c r="J47" s="13"/>
    </row>
    <row r="48" ht="24" customHeight="1" spans="1:10">
      <c r="A48" s="8">
        <v>46</v>
      </c>
      <c r="B48" s="8" t="s">
        <v>124</v>
      </c>
      <c r="C48" s="8" t="s">
        <v>11</v>
      </c>
      <c r="D48" s="8" t="s">
        <v>100</v>
      </c>
      <c r="E48" s="8" t="s">
        <v>125</v>
      </c>
      <c r="F48" s="8" t="s">
        <v>126</v>
      </c>
      <c r="G48" s="9">
        <v>67.8</v>
      </c>
      <c r="H48" s="9">
        <v>68.67</v>
      </c>
      <c r="I48" s="9">
        <f>(G48*0.6)+(H48*0.4)</f>
        <v>68.148</v>
      </c>
      <c r="J48" s="13"/>
    </row>
    <row r="49" ht="24" customHeight="1" spans="1:10">
      <c r="A49" s="8">
        <v>47</v>
      </c>
      <c r="B49" s="8" t="s">
        <v>124</v>
      </c>
      <c r="C49" s="8" t="s">
        <v>11</v>
      </c>
      <c r="D49" s="8" t="s">
        <v>100</v>
      </c>
      <c r="E49" s="8" t="s">
        <v>127</v>
      </c>
      <c r="F49" s="8" t="s">
        <v>128</v>
      </c>
      <c r="G49" s="9">
        <v>64.4</v>
      </c>
      <c r="H49" s="9">
        <v>81.33</v>
      </c>
      <c r="I49" s="9">
        <f>(G49*0.6)+(H49*0.4)</f>
        <v>71.172</v>
      </c>
      <c r="J49" s="13"/>
    </row>
    <row r="50" ht="24" customHeight="1" spans="1:10">
      <c r="A50" s="8">
        <v>48</v>
      </c>
      <c r="B50" s="8" t="s">
        <v>129</v>
      </c>
      <c r="C50" s="8" t="s">
        <v>11</v>
      </c>
      <c r="D50" s="8" t="s">
        <v>100</v>
      </c>
      <c r="E50" s="8" t="s">
        <v>130</v>
      </c>
      <c r="F50" s="8" t="s">
        <v>131</v>
      </c>
      <c r="G50" s="9">
        <v>64.8</v>
      </c>
      <c r="H50" s="9">
        <v>76.33</v>
      </c>
      <c r="I50" s="9">
        <f>(G50*0.6)+(H50*0.4)</f>
        <v>69.412</v>
      </c>
      <c r="J50" s="13"/>
    </row>
    <row r="51" ht="24" customHeight="1" spans="1:10">
      <c r="A51" s="8">
        <v>49</v>
      </c>
      <c r="B51" s="8" t="s">
        <v>129</v>
      </c>
      <c r="C51" s="8" t="s">
        <v>11</v>
      </c>
      <c r="D51" s="8" t="s">
        <v>100</v>
      </c>
      <c r="E51" s="8" t="s">
        <v>132</v>
      </c>
      <c r="F51" s="8" t="s">
        <v>133</v>
      </c>
      <c r="G51" s="9">
        <v>51.6</v>
      </c>
      <c r="H51" s="9">
        <v>79.33</v>
      </c>
      <c r="I51" s="9">
        <f>(G51*0.6)+(H51*0.4)</f>
        <v>62.692</v>
      </c>
      <c r="J51" s="13"/>
    </row>
    <row r="52" ht="24" customHeight="1" spans="1:10">
      <c r="A52" s="8">
        <v>50</v>
      </c>
      <c r="B52" s="8" t="s">
        <v>129</v>
      </c>
      <c r="C52" s="8" t="s">
        <v>11</v>
      </c>
      <c r="D52" s="8" t="s">
        <v>100</v>
      </c>
      <c r="E52" s="8" t="s">
        <v>134</v>
      </c>
      <c r="F52" s="8" t="s">
        <v>135</v>
      </c>
      <c r="G52" s="9">
        <v>50.2</v>
      </c>
      <c r="H52" s="9">
        <v>61.67</v>
      </c>
      <c r="I52" s="9">
        <f>(G52*0.6)+(H52*0.4)</f>
        <v>54.788</v>
      </c>
      <c r="J52" s="13"/>
    </row>
    <row r="53" ht="23" customHeight="1" spans="1:10">
      <c r="A53" s="8">
        <v>51</v>
      </c>
      <c r="B53" s="12" t="s">
        <v>136</v>
      </c>
      <c r="C53" s="8" t="s">
        <v>11</v>
      </c>
      <c r="D53" s="12" t="s">
        <v>137</v>
      </c>
      <c r="E53" s="12" t="s">
        <v>138</v>
      </c>
      <c r="F53" s="12" t="s">
        <v>139</v>
      </c>
      <c r="G53" s="10">
        <v>78.9</v>
      </c>
      <c r="H53" s="10" t="s">
        <v>15</v>
      </c>
      <c r="I53" s="10">
        <f>(G53*0.6)</f>
        <v>47.34</v>
      </c>
      <c r="J53" s="13"/>
    </row>
    <row r="54" ht="23" customHeight="1" spans="1:10">
      <c r="A54" s="8">
        <v>52</v>
      </c>
      <c r="B54" s="8" t="s">
        <v>136</v>
      </c>
      <c r="C54" s="8" t="s">
        <v>11</v>
      </c>
      <c r="D54" s="8" t="s">
        <v>137</v>
      </c>
      <c r="E54" s="8" t="s">
        <v>140</v>
      </c>
      <c r="F54" s="8" t="s">
        <v>141</v>
      </c>
      <c r="G54" s="10">
        <v>77.9</v>
      </c>
      <c r="H54" s="10">
        <v>83.67</v>
      </c>
      <c r="I54" s="10">
        <f t="shared" ref="I54:I65" si="2">(G54*0.6)+(H54*0.4)</f>
        <v>80.208</v>
      </c>
      <c r="J54" s="13"/>
    </row>
    <row r="55" ht="23" customHeight="1" spans="1:10">
      <c r="A55" s="8">
        <v>53</v>
      </c>
      <c r="B55" s="8" t="s">
        <v>136</v>
      </c>
      <c r="C55" s="8" t="s">
        <v>11</v>
      </c>
      <c r="D55" s="8" t="s">
        <v>137</v>
      </c>
      <c r="E55" s="8" t="s">
        <v>142</v>
      </c>
      <c r="F55" s="8" t="s">
        <v>143</v>
      </c>
      <c r="G55" s="10">
        <v>76.8</v>
      </c>
      <c r="H55" s="10">
        <v>79.69</v>
      </c>
      <c r="I55" s="10">
        <f>(G55*0.6)+(H55*0.4)</f>
        <v>77.956</v>
      </c>
      <c r="J55" s="13"/>
    </row>
    <row r="56" ht="23" customHeight="1" spans="1:10">
      <c r="A56" s="8">
        <v>54</v>
      </c>
      <c r="B56" s="8" t="s">
        <v>136</v>
      </c>
      <c r="C56" s="8" t="s">
        <v>11</v>
      </c>
      <c r="D56" s="8" t="s">
        <v>137</v>
      </c>
      <c r="E56" s="8" t="s">
        <v>144</v>
      </c>
      <c r="F56" s="8" t="s">
        <v>145</v>
      </c>
      <c r="G56" s="10">
        <v>75.7</v>
      </c>
      <c r="H56" s="10">
        <v>85.67</v>
      </c>
      <c r="I56" s="10">
        <f>(G56*0.6)+(H56*0.4)</f>
        <v>79.688</v>
      </c>
      <c r="J56" s="13"/>
    </row>
    <row r="57" ht="23" customHeight="1" spans="1:10">
      <c r="A57" s="8">
        <v>55</v>
      </c>
      <c r="B57" s="8" t="s">
        <v>136</v>
      </c>
      <c r="C57" s="8" t="s">
        <v>11</v>
      </c>
      <c r="D57" s="8" t="s">
        <v>137</v>
      </c>
      <c r="E57" s="8" t="s">
        <v>146</v>
      </c>
      <c r="F57" s="8" t="s">
        <v>147</v>
      </c>
      <c r="G57" s="10">
        <v>73.8</v>
      </c>
      <c r="H57" s="10">
        <v>78.33</v>
      </c>
      <c r="I57" s="10">
        <f>(G57*0.6)+(H57*0.4)</f>
        <v>75.612</v>
      </c>
      <c r="J57" s="13"/>
    </row>
    <row r="58" ht="23" customHeight="1" spans="1:10">
      <c r="A58" s="8">
        <v>56</v>
      </c>
      <c r="B58" s="8" t="s">
        <v>148</v>
      </c>
      <c r="C58" s="8" t="s">
        <v>11</v>
      </c>
      <c r="D58" s="8" t="s">
        <v>137</v>
      </c>
      <c r="E58" s="8" t="s">
        <v>149</v>
      </c>
      <c r="F58" s="8" t="s">
        <v>150</v>
      </c>
      <c r="G58" s="10">
        <v>74.9</v>
      </c>
      <c r="H58" s="10">
        <v>85</v>
      </c>
      <c r="I58" s="10">
        <f>(G58*0.6)+(H58*0.4)</f>
        <v>78.94</v>
      </c>
      <c r="J58" s="13"/>
    </row>
    <row r="59" ht="23" customHeight="1" spans="1:10">
      <c r="A59" s="8">
        <v>57</v>
      </c>
      <c r="B59" s="8" t="s">
        <v>148</v>
      </c>
      <c r="C59" s="8" t="s">
        <v>11</v>
      </c>
      <c r="D59" s="8" t="s">
        <v>137</v>
      </c>
      <c r="E59" s="8" t="s">
        <v>151</v>
      </c>
      <c r="F59" s="8" t="s">
        <v>152</v>
      </c>
      <c r="G59" s="10">
        <v>73</v>
      </c>
      <c r="H59" s="10">
        <v>82</v>
      </c>
      <c r="I59" s="10">
        <f>(G59*0.6)+(H59*0.4)</f>
        <v>76.6</v>
      </c>
      <c r="J59" s="13"/>
    </row>
    <row r="60" ht="23" customHeight="1" spans="1:10">
      <c r="A60" s="8">
        <v>58</v>
      </c>
      <c r="B60" s="8" t="s">
        <v>148</v>
      </c>
      <c r="C60" s="8" t="s">
        <v>11</v>
      </c>
      <c r="D60" s="8" t="s">
        <v>137</v>
      </c>
      <c r="E60" s="8" t="s">
        <v>153</v>
      </c>
      <c r="F60" s="8" t="s">
        <v>154</v>
      </c>
      <c r="G60" s="10">
        <v>71.2</v>
      </c>
      <c r="H60" s="10">
        <v>81</v>
      </c>
      <c r="I60" s="10">
        <f>(G60*0.6)+(H60*0.4)</f>
        <v>75.12</v>
      </c>
      <c r="J60" s="13"/>
    </row>
    <row r="61" ht="23" customHeight="1" spans="1:10">
      <c r="A61" s="8">
        <v>59</v>
      </c>
      <c r="B61" s="8" t="s">
        <v>155</v>
      </c>
      <c r="C61" s="8" t="s">
        <v>11</v>
      </c>
      <c r="D61" s="8" t="s">
        <v>137</v>
      </c>
      <c r="E61" s="8" t="s">
        <v>156</v>
      </c>
      <c r="F61" s="8" t="s">
        <v>157</v>
      </c>
      <c r="G61" s="10">
        <v>73.3</v>
      </c>
      <c r="H61" s="10">
        <v>81.67</v>
      </c>
      <c r="I61" s="10">
        <f>(G61*0.6)+(H61*0.4)</f>
        <v>76.648</v>
      </c>
      <c r="J61" s="13"/>
    </row>
    <row r="62" ht="23" customHeight="1" spans="1:10">
      <c r="A62" s="8">
        <v>60</v>
      </c>
      <c r="B62" s="8" t="s">
        <v>155</v>
      </c>
      <c r="C62" s="8" t="s">
        <v>11</v>
      </c>
      <c r="D62" s="8" t="s">
        <v>137</v>
      </c>
      <c r="E62" s="8" t="s">
        <v>158</v>
      </c>
      <c r="F62" s="8" t="s">
        <v>159</v>
      </c>
      <c r="G62" s="10">
        <v>72</v>
      </c>
      <c r="H62" s="10">
        <v>76.67</v>
      </c>
      <c r="I62" s="10">
        <f>(G62*0.6)+(H62*0.4)</f>
        <v>73.868</v>
      </c>
      <c r="J62" s="13"/>
    </row>
    <row r="63" ht="23" customHeight="1" spans="1:10">
      <c r="A63" s="8">
        <v>61</v>
      </c>
      <c r="B63" s="8" t="s">
        <v>160</v>
      </c>
      <c r="C63" s="8" t="s">
        <v>11</v>
      </c>
      <c r="D63" s="8" t="s">
        <v>137</v>
      </c>
      <c r="E63" s="8" t="s">
        <v>161</v>
      </c>
      <c r="F63" s="8" t="s">
        <v>162</v>
      </c>
      <c r="G63" s="10">
        <v>77.6</v>
      </c>
      <c r="H63" s="10">
        <v>84</v>
      </c>
      <c r="I63" s="10">
        <f>(G63*0.6)+(H63*0.4)</f>
        <v>80.16</v>
      </c>
      <c r="J63" s="13"/>
    </row>
    <row r="64" ht="23" customHeight="1" spans="1:10">
      <c r="A64" s="8">
        <v>62</v>
      </c>
      <c r="B64" s="8" t="s">
        <v>160</v>
      </c>
      <c r="C64" s="8" t="s">
        <v>11</v>
      </c>
      <c r="D64" s="8" t="s">
        <v>137</v>
      </c>
      <c r="E64" s="8" t="s">
        <v>163</v>
      </c>
      <c r="F64" s="8" t="s">
        <v>164</v>
      </c>
      <c r="G64" s="10">
        <v>77.3</v>
      </c>
      <c r="H64" s="10">
        <v>80.67</v>
      </c>
      <c r="I64" s="10">
        <f>(G64*0.6)+(H64*0.4)</f>
        <v>78.648</v>
      </c>
      <c r="J64" s="13"/>
    </row>
    <row r="65" ht="23" customHeight="1" spans="1:10">
      <c r="A65" s="8">
        <v>63</v>
      </c>
      <c r="B65" s="8" t="s">
        <v>160</v>
      </c>
      <c r="C65" s="8" t="s">
        <v>11</v>
      </c>
      <c r="D65" s="8" t="s">
        <v>137</v>
      </c>
      <c r="E65" s="8" t="s">
        <v>165</v>
      </c>
      <c r="F65" s="8" t="s">
        <v>166</v>
      </c>
      <c r="G65" s="10">
        <v>74.1</v>
      </c>
      <c r="H65" s="10">
        <v>78.67</v>
      </c>
      <c r="I65" s="10">
        <f>(G65*0.6)+(H65*0.4)</f>
        <v>75.928</v>
      </c>
      <c r="J65" s="13"/>
    </row>
    <row r="66" ht="23" customHeight="1" spans="1:10">
      <c r="A66" s="8">
        <v>64</v>
      </c>
      <c r="B66" s="12" t="s">
        <v>167</v>
      </c>
      <c r="C66" s="12" t="s">
        <v>11</v>
      </c>
      <c r="D66" s="12" t="s">
        <v>168</v>
      </c>
      <c r="E66" s="12" t="s">
        <v>169</v>
      </c>
      <c r="F66" s="12" t="s">
        <v>170</v>
      </c>
      <c r="G66" s="10">
        <v>83</v>
      </c>
      <c r="H66" s="10" t="s">
        <v>15</v>
      </c>
      <c r="I66" s="10">
        <f>(G66*0.6)</f>
        <v>49.8</v>
      </c>
      <c r="J66" s="13"/>
    </row>
    <row r="67" ht="23" customHeight="1" spans="1:10">
      <c r="A67" s="8">
        <v>65</v>
      </c>
      <c r="B67" s="8" t="s">
        <v>167</v>
      </c>
      <c r="C67" s="8" t="s">
        <v>11</v>
      </c>
      <c r="D67" s="8" t="s">
        <v>168</v>
      </c>
      <c r="E67" s="8" t="s">
        <v>171</v>
      </c>
      <c r="F67" s="8" t="s">
        <v>172</v>
      </c>
      <c r="G67" s="10">
        <v>80.8</v>
      </c>
      <c r="H67" s="10">
        <v>87</v>
      </c>
      <c r="I67" s="10">
        <f t="shared" ref="I67:I77" si="3">(G67*0.6)+(H67*0.4)</f>
        <v>83.28</v>
      </c>
      <c r="J67" s="13"/>
    </row>
    <row r="68" ht="23" customHeight="1" spans="1:10">
      <c r="A68" s="8">
        <v>66</v>
      </c>
      <c r="B68" s="8" t="s">
        <v>167</v>
      </c>
      <c r="C68" s="8" t="s">
        <v>11</v>
      </c>
      <c r="D68" s="8" t="s">
        <v>168</v>
      </c>
      <c r="E68" s="8" t="s">
        <v>173</v>
      </c>
      <c r="F68" s="8" t="s">
        <v>174</v>
      </c>
      <c r="G68" s="10">
        <v>79.6</v>
      </c>
      <c r="H68" s="10">
        <v>78.67</v>
      </c>
      <c r="I68" s="10">
        <f>(G68*0.6)+(H68*0.4)</f>
        <v>79.228</v>
      </c>
      <c r="J68" s="13"/>
    </row>
    <row r="69" ht="23" customHeight="1" spans="1:10">
      <c r="A69" s="8">
        <v>67</v>
      </c>
      <c r="B69" s="8" t="s">
        <v>167</v>
      </c>
      <c r="C69" s="8" t="s">
        <v>11</v>
      </c>
      <c r="D69" s="8" t="s">
        <v>168</v>
      </c>
      <c r="E69" s="8" t="s">
        <v>175</v>
      </c>
      <c r="F69" s="8" t="s">
        <v>176</v>
      </c>
      <c r="G69" s="10">
        <v>79.2</v>
      </c>
      <c r="H69" s="10">
        <v>89</v>
      </c>
      <c r="I69" s="10">
        <f>(G69*0.6)+(H69*0.4)</f>
        <v>83.12</v>
      </c>
      <c r="J69" s="13"/>
    </row>
    <row r="70" ht="23" customHeight="1" spans="1:10">
      <c r="A70" s="8">
        <v>68</v>
      </c>
      <c r="B70" s="8" t="s">
        <v>167</v>
      </c>
      <c r="C70" s="8" t="s">
        <v>11</v>
      </c>
      <c r="D70" s="8" t="s">
        <v>168</v>
      </c>
      <c r="E70" s="8" t="s">
        <v>177</v>
      </c>
      <c r="F70" s="8" t="s">
        <v>178</v>
      </c>
      <c r="G70" s="10">
        <v>79</v>
      </c>
      <c r="H70" s="10">
        <v>87.67</v>
      </c>
      <c r="I70" s="10">
        <f>(G70*0.6)+(H70*0.4)</f>
        <v>82.468</v>
      </c>
      <c r="J70" s="13"/>
    </row>
    <row r="71" ht="23" customHeight="1" spans="1:10">
      <c r="A71" s="8">
        <v>69</v>
      </c>
      <c r="B71" s="8" t="s">
        <v>167</v>
      </c>
      <c r="C71" s="8" t="s">
        <v>11</v>
      </c>
      <c r="D71" s="8" t="s">
        <v>168</v>
      </c>
      <c r="E71" s="8" t="s">
        <v>179</v>
      </c>
      <c r="F71" s="8" t="s">
        <v>180</v>
      </c>
      <c r="G71" s="10">
        <v>78.8</v>
      </c>
      <c r="H71" s="10">
        <v>82</v>
      </c>
      <c r="I71" s="10">
        <f>(G71*0.6)+(H71*0.4)</f>
        <v>80.08</v>
      </c>
      <c r="J71" s="13"/>
    </row>
    <row r="72" ht="23" customHeight="1" spans="1:10">
      <c r="A72" s="8">
        <v>70</v>
      </c>
      <c r="B72" s="8" t="s">
        <v>181</v>
      </c>
      <c r="C72" s="8" t="s">
        <v>11</v>
      </c>
      <c r="D72" s="8" t="s">
        <v>168</v>
      </c>
      <c r="E72" s="8" t="s">
        <v>182</v>
      </c>
      <c r="F72" s="8" t="s">
        <v>183</v>
      </c>
      <c r="G72" s="10">
        <v>82.8</v>
      </c>
      <c r="H72" s="10">
        <v>84</v>
      </c>
      <c r="I72" s="10">
        <f>(G72*0.6)+(H72*0.4)</f>
        <v>83.28</v>
      </c>
      <c r="J72" s="13"/>
    </row>
    <row r="73" ht="23" customHeight="1" spans="1:10">
      <c r="A73" s="8">
        <v>71</v>
      </c>
      <c r="B73" s="8" t="s">
        <v>181</v>
      </c>
      <c r="C73" s="8" t="s">
        <v>11</v>
      </c>
      <c r="D73" s="8" t="s">
        <v>168</v>
      </c>
      <c r="E73" s="8" t="s">
        <v>184</v>
      </c>
      <c r="F73" s="8" t="s">
        <v>185</v>
      </c>
      <c r="G73" s="10">
        <v>75</v>
      </c>
      <c r="H73" s="10">
        <v>83.33</v>
      </c>
      <c r="I73" s="15">
        <f>(G73*0.6)+(H73*0.4)</f>
        <v>78.332</v>
      </c>
      <c r="J73" s="13"/>
    </row>
    <row r="74" ht="23" customHeight="1" spans="1:10">
      <c r="A74" s="8">
        <v>72</v>
      </c>
      <c r="B74" s="8" t="s">
        <v>186</v>
      </c>
      <c r="C74" s="8" t="s">
        <v>11</v>
      </c>
      <c r="D74" s="8" t="s">
        <v>168</v>
      </c>
      <c r="E74" s="8" t="s">
        <v>187</v>
      </c>
      <c r="F74" s="8" t="s">
        <v>188</v>
      </c>
      <c r="G74" s="10">
        <v>79.4</v>
      </c>
      <c r="H74" s="14">
        <v>82</v>
      </c>
      <c r="I74" s="10">
        <f>(G74*0.6)+(H74*0.4)</f>
        <v>80.44</v>
      </c>
      <c r="J74" s="13"/>
    </row>
    <row r="75" ht="23" customHeight="1" spans="1:10">
      <c r="A75" s="8">
        <v>73</v>
      </c>
      <c r="B75" s="8" t="s">
        <v>186</v>
      </c>
      <c r="C75" s="8" t="s">
        <v>11</v>
      </c>
      <c r="D75" s="8" t="s">
        <v>168</v>
      </c>
      <c r="E75" s="8" t="s">
        <v>189</v>
      </c>
      <c r="F75" s="8" t="s">
        <v>190</v>
      </c>
      <c r="G75" s="10">
        <v>75.6</v>
      </c>
      <c r="H75" s="10">
        <v>80.67</v>
      </c>
      <c r="I75" s="16">
        <f>(G75*0.6)+(H75*0.4)</f>
        <v>77.628</v>
      </c>
      <c r="J75" s="13"/>
    </row>
    <row r="76" ht="23" customHeight="1" spans="1:10">
      <c r="A76" s="8">
        <v>74</v>
      </c>
      <c r="B76" s="8" t="s">
        <v>191</v>
      </c>
      <c r="C76" s="8" t="s">
        <v>11</v>
      </c>
      <c r="D76" s="8" t="s">
        <v>168</v>
      </c>
      <c r="E76" s="8" t="s">
        <v>192</v>
      </c>
      <c r="F76" s="8" t="s">
        <v>193</v>
      </c>
      <c r="G76" s="10">
        <v>80.8</v>
      </c>
      <c r="H76" s="14">
        <v>84.67</v>
      </c>
      <c r="I76" s="10">
        <f>(G76*0.6)+(H76*0.4)</f>
        <v>82.348</v>
      </c>
      <c r="J76" s="13"/>
    </row>
    <row r="77" ht="23" customHeight="1" spans="1:10">
      <c r="A77" s="8">
        <v>75</v>
      </c>
      <c r="B77" s="8" t="s">
        <v>191</v>
      </c>
      <c r="C77" s="8" t="s">
        <v>11</v>
      </c>
      <c r="D77" s="8" t="s">
        <v>168</v>
      </c>
      <c r="E77" s="8" t="s">
        <v>194</v>
      </c>
      <c r="F77" s="8" t="s">
        <v>195</v>
      </c>
      <c r="G77" s="10">
        <v>77.2</v>
      </c>
      <c r="H77" s="10">
        <v>73.67</v>
      </c>
      <c r="I77" s="17">
        <f>(G77*0.6)+(H77*0.4)</f>
        <v>75.788</v>
      </c>
      <c r="J77" s="13"/>
    </row>
    <row r="78" ht="23" customHeight="1" spans="1:10">
      <c r="A78" s="8">
        <v>76</v>
      </c>
      <c r="B78" s="8" t="s">
        <v>191</v>
      </c>
      <c r="C78" s="8" t="s">
        <v>11</v>
      </c>
      <c r="D78" s="8" t="s">
        <v>168</v>
      </c>
      <c r="E78" s="8" t="s">
        <v>196</v>
      </c>
      <c r="F78" s="8" t="s">
        <v>197</v>
      </c>
      <c r="G78" s="10">
        <v>75</v>
      </c>
      <c r="H78" s="10" t="s">
        <v>15</v>
      </c>
      <c r="I78" s="10">
        <f>(G78*0.6)</f>
        <v>45</v>
      </c>
      <c r="J78" s="13"/>
    </row>
    <row r="79" ht="23" customHeight="1" spans="1:10">
      <c r="A79" s="8">
        <v>77</v>
      </c>
      <c r="B79" s="12" t="s">
        <v>198</v>
      </c>
      <c r="C79" s="12" t="s">
        <v>11</v>
      </c>
      <c r="D79" s="12" t="s">
        <v>199</v>
      </c>
      <c r="E79" s="12" t="s">
        <v>200</v>
      </c>
      <c r="F79" s="12" t="s">
        <v>201</v>
      </c>
      <c r="G79" s="10">
        <v>84.2</v>
      </c>
      <c r="H79" s="10">
        <v>86.67</v>
      </c>
      <c r="I79" s="10">
        <f t="shared" ref="I79:I82" si="4">(G79*0.6)+(H79*0.4)</f>
        <v>85.188</v>
      </c>
      <c r="J79" s="13"/>
    </row>
    <row r="80" ht="23" customHeight="1" spans="1:10">
      <c r="A80" s="8">
        <v>78</v>
      </c>
      <c r="B80" s="8" t="s">
        <v>198</v>
      </c>
      <c r="C80" s="8" t="s">
        <v>11</v>
      </c>
      <c r="D80" s="8" t="s">
        <v>199</v>
      </c>
      <c r="E80" s="8" t="s">
        <v>202</v>
      </c>
      <c r="F80" s="8" t="s">
        <v>203</v>
      </c>
      <c r="G80" s="10">
        <v>83</v>
      </c>
      <c r="H80" s="10">
        <v>78.67</v>
      </c>
      <c r="I80" s="10">
        <f>(G80*0.6)+(H80*0.4)</f>
        <v>81.268</v>
      </c>
      <c r="J80" s="13"/>
    </row>
    <row r="81" ht="23" customHeight="1" spans="1:10">
      <c r="A81" s="8">
        <v>79</v>
      </c>
      <c r="B81" s="8" t="s">
        <v>204</v>
      </c>
      <c r="C81" s="8" t="s">
        <v>11</v>
      </c>
      <c r="D81" s="8" t="s">
        <v>199</v>
      </c>
      <c r="E81" s="8" t="s">
        <v>205</v>
      </c>
      <c r="F81" s="8" t="s">
        <v>206</v>
      </c>
      <c r="G81" s="10">
        <v>83</v>
      </c>
      <c r="H81" s="10">
        <v>83</v>
      </c>
      <c r="I81" s="10">
        <f>(G81*0.6)+(H81*0.4)</f>
        <v>83</v>
      </c>
      <c r="J81" s="13"/>
    </row>
    <row r="82" ht="23" customHeight="1" spans="1:10">
      <c r="A82" s="8">
        <v>80</v>
      </c>
      <c r="B82" s="8" t="s">
        <v>204</v>
      </c>
      <c r="C82" s="8" t="s">
        <v>11</v>
      </c>
      <c r="D82" s="8" t="s">
        <v>199</v>
      </c>
      <c r="E82" s="8" t="s">
        <v>207</v>
      </c>
      <c r="F82" s="8" t="s">
        <v>208</v>
      </c>
      <c r="G82" s="10">
        <v>81</v>
      </c>
      <c r="H82" s="10">
        <v>80</v>
      </c>
      <c r="I82" s="10">
        <f>(G82*0.6)+(H82*0.4)</f>
        <v>80.6</v>
      </c>
      <c r="J82" s="13"/>
    </row>
    <row r="83" ht="23" customHeight="1" spans="1:10">
      <c r="A83" s="8">
        <v>81</v>
      </c>
      <c r="B83" s="8" t="s">
        <v>204</v>
      </c>
      <c r="C83" s="8" t="s">
        <v>11</v>
      </c>
      <c r="D83" s="8" t="s">
        <v>199</v>
      </c>
      <c r="E83" s="8" t="s">
        <v>209</v>
      </c>
      <c r="F83" s="8" t="s">
        <v>210</v>
      </c>
      <c r="G83" s="10">
        <v>78.6</v>
      </c>
      <c r="H83" s="10" t="s">
        <v>15</v>
      </c>
      <c r="I83" s="10">
        <f>(G83*0.6)</f>
        <v>47.16</v>
      </c>
      <c r="J83" s="13"/>
    </row>
    <row r="84" ht="23" customHeight="1" spans="1:10">
      <c r="A84" s="8">
        <v>82</v>
      </c>
      <c r="B84" s="8" t="s">
        <v>211</v>
      </c>
      <c r="C84" s="8" t="s">
        <v>11</v>
      </c>
      <c r="D84" s="8" t="s">
        <v>212</v>
      </c>
      <c r="E84" s="8" t="s">
        <v>213</v>
      </c>
      <c r="F84" s="8" t="s">
        <v>214</v>
      </c>
      <c r="G84" s="10">
        <v>84.8</v>
      </c>
      <c r="H84" s="10">
        <v>76.67</v>
      </c>
      <c r="I84" s="10">
        <f t="shared" ref="I84:I101" si="5">(G84*0.6)+(H84*0.4)</f>
        <v>81.548</v>
      </c>
      <c r="J84" s="13"/>
    </row>
    <row r="85" ht="23" customHeight="1" spans="1:10">
      <c r="A85" s="8">
        <v>83</v>
      </c>
      <c r="B85" s="8" t="s">
        <v>211</v>
      </c>
      <c r="C85" s="8" t="s">
        <v>11</v>
      </c>
      <c r="D85" s="8" t="s">
        <v>212</v>
      </c>
      <c r="E85" s="8" t="s">
        <v>215</v>
      </c>
      <c r="F85" s="8" t="s">
        <v>216</v>
      </c>
      <c r="G85" s="10">
        <v>83.8</v>
      </c>
      <c r="H85" s="10">
        <v>84</v>
      </c>
      <c r="I85" s="10">
        <f>(G85*0.6)+(H85*0.4)</f>
        <v>83.88</v>
      </c>
      <c r="J85" s="13"/>
    </row>
    <row r="86" ht="23" customHeight="1" spans="1:10">
      <c r="A86" s="8">
        <v>84</v>
      </c>
      <c r="B86" s="8" t="s">
        <v>217</v>
      </c>
      <c r="C86" s="8" t="s">
        <v>11</v>
      </c>
      <c r="D86" s="8" t="s">
        <v>212</v>
      </c>
      <c r="E86" s="8" t="s">
        <v>218</v>
      </c>
      <c r="F86" s="8" t="s">
        <v>219</v>
      </c>
      <c r="G86" s="10">
        <v>87.6</v>
      </c>
      <c r="H86" s="10">
        <v>81.33</v>
      </c>
      <c r="I86" s="10">
        <f>(G86*0.6)+(H86*0.4)</f>
        <v>85.092</v>
      </c>
      <c r="J86" s="13"/>
    </row>
    <row r="87" ht="23" customHeight="1" spans="1:10">
      <c r="A87" s="8">
        <v>85</v>
      </c>
      <c r="B87" s="8" t="s">
        <v>217</v>
      </c>
      <c r="C87" s="8" t="s">
        <v>11</v>
      </c>
      <c r="D87" s="8" t="s">
        <v>212</v>
      </c>
      <c r="E87" s="8" t="s">
        <v>220</v>
      </c>
      <c r="F87" s="8" t="s">
        <v>221</v>
      </c>
      <c r="G87" s="10">
        <v>86.8</v>
      </c>
      <c r="H87" s="10">
        <v>79.33</v>
      </c>
      <c r="I87" s="10">
        <f>(G87*0.6)+(H87*0.4)</f>
        <v>83.812</v>
      </c>
      <c r="J87" s="13"/>
    </row>
    <row r="88" ht="23" customHeight="1" spans="1:10">
      <c r="A88" s="8">
        <v>86</v>
      </c>
      <c r="B88" s="8" t="s">
        <v>217</v>
      </c>
      <c r="C88" s="8" t="s">
        <v>11</v>
      </c>
      <c r="D88" s="8" t="s">
        <v>212</v>
      </c>
      <c r="E88" s="8" t="s">
        <v>222</v>
      </c>
      <c r="F88" s="8" t="s">
        <v>223</v>
      </c>
      <c r="G88" s="10">
        <v>86.8</v>
      </c>
      <c r="H88" s="10">
        <v>82.33</v>
      </c>
      <c r="I88" s="10">
        <f>(G88*0.6)+(H88*0.4)</f>
        <v>85.012</v>
      </c>
      <c r="J88" s="13"/>
    </row>
    <row r="89" ht="23" customHeight="1" spans="1:10">
      <c r="A89" s="8">
        <v>87</v>
      </c>
      <c r="B89" s="8" t="s">
        <v>224</v>
      </c>
      <c r="C89" s="8" t="s">
        <v>11</v>
      </c>
      <c r="D89" s="8" t="s">
        <v>212</v>
      </c>
      <c r="E89" s="8" t="s">
        <v>225</v>
      </c>
      <c r="F89" s="8" t="s">
        <v>226</v>
      </c>
      <c r="G89" s="10">
        <v>85.2</v>
      </c>
      <c r="H89" s="10">
        <v>83.67</v>
      </c>
      <c r="I89" s="10">
        <f>(G89*0.6)+(H89*0.4)</f>
        <v>84.588</v>
      </c>
      <c r="J89" s="13"/>
    </row>
    <row r="90" ht="23" customHeight="1" spans="1:10">
      <c r="A90" s="8">
        <v>88</v>
      </c>
      <c r="B90" s="8" t="s">
        <v>224</v>
      </c>
      <c r="C90" s="8" t="s">
        <v>11</v>
      </c>
      <c r="D90" s="8" t="s">
        <v>212</v>
      </c>
      <c r="E90" s="8" t="s">
        <v>227</v>
      </c>
      <c r="F90" s="8" t="s">
        <v>228</v>
      </c>
      <c r="G90" s="10">
        <v>81.8</v>
      </c>
      <c r="H90" s="10">
        <v>78</v>
      </c>
      <c r="I90" s="10">
        <f>(G90*0.6)+(H90*0.4)</f>
        <v>80.28</v>
      </c>
      <c r="J90" s="13"/>
    </row>
    <row r="91" ht="23" customHeight="1" spans="1:10">
      <c r="A91" s="8">
        <v>89</v>
      </c>
      <c r="B91" s="8" t="s">
        <v>229</v>
      </c>
      <c r="C91" s="8" t="s">
        <v>11</v>
      </c>
      <c r="D91" s="8" t="s">
        <v>230</v>
      </c>
      <c r="E91" s="8" t="s">
        <v>231</v>
      </c>
      <c r="F91" s="8" t="s">
        <v>232</v>
      </c>
      <c r="G91" s="10">
        <v>65.8</v>
      </c>
      <c r="H91" s="10">
        <v>78.33</v>
      </c>
      <c r="I91" s="10">
        <f>(G91*0.6)+(H91*0.4)</f>
        <v>70.812</v>
      </c>
      <c r="J91" s="13"/>
    </row>
    <row r="92" ht="23" customHeight="1" spans="1:10">
      <c r="A92" s="8">
        <v>90</v>
      </c>
      <c r="B92" s="8" t="s">
        <v>229</v>
      </c>
      <c r="C92" s="8" t="s">
        <v>11</v>
      </c>
      <c r="D92" s="8" t="s">
        <v>230</v>
      </c>
      <c r="E92" s="8" t="s">
        <v>233</v>
      </c>
      <c r="F92" s="8" t="s">
        <v>234</v>
      </c>
      <c r="G92" s="10">
        <v>55</v>
      </c>
      <c r="H92" s="10">
        <v>74.33</v>
      </c>
      <c r="I92" s="10">
        <f>(G92*0.6)+(H92*0.4)</f>
        <v>62.732</v>
      </c>
      <c r="J92" s="13"/>
    </row>
    <row r="93" ht="23" customHeight="1" spans="1:10">
      <c r="A93" s="8">
        <v>91</v>
      </c>
      <c r="B93" s="8" t="s">
        <v>235</v>
      </c>
      <c r="C93" s="8" t="s">
        <v>11</v>
      </c>
      <c r="D93" s="8" t="s">
        <v>230</v>
      </c>
      <c r="E93" s="8" t="s">
        <v>236</v>
      </c>
      <c r="F93" s="8" t="s">
        <v>237</v>
      </c>
      <c r="G93" s="10">
        <v>69.6</v>
      </c>
      <c r="H93" s="10">
        <v>74</v>
      </c>
      <c r="I93" s="10">
        <f>(G93*0.6)+(H93*0.4)</f>
        <v>71.36</v>
      </c>
      <c r="J93" s="13"/>
    </row>
    <row r="94" ht="23" customHeight="1" spans="1:10">
      <c r="A94" s="8">
        <v>92</v>
      </c>
      <c r="B94" s="8" t="s">
        <v>235</v>
      </c>
      <c r="C94" s="8" t="s">
        <v>11</v>
      </c>
      <c r="D94" s="8" t="s">
        <v>230</v>
      </c>
      <c r="E94" s="8" t="s">
        <v>238</v>
      </c>
      <c r="F94" s="8" t="s">
        <v>239</v>
      </c>
      <c r="G94" s="10">
        <v>65</v>
      </c>
      <c r="H94" s="10">
        <v>72</v>
      </c>
      <c r="I94" s="10">
        <f>(G94*0.6)+(H94*0.4)</f>
        <v>67.8</v>
      </c>
      <c r="J94" s="13"/>
    </row>
    <row r="95" ht="23" customHeight="1" spans="1:10">
      <c r="A95" s="8">
        <v>93</v>
      </c>
      <c r="B95" s="8" t="s">
        <v>240</v>
      </c>
      <c r="C95" s="8" t="s">
        <v>11</v>
      </c>
      <c r="D95" s="8" t="s">
        <v>230</v>
      </c>
      <c r="E95" s="8" t="s">
        <v>241</v>
      </c>
      <c r="F95" s="8" t="s">
        <v>242</v>
      </c>
      <c r="G95" s="10">
        <v>61.2</v>
      </c>
      <c r="H95" s="10">
        <v>74.67</v>
      </c>
      <c r="I95" s="10">
        <f>(G95*0.6)+(H95*0.4)</f>
        <v>66.588</v>
      </c>
      <c r="J95" s="13"/>
    </row>
    <row r="96" ht="23" customHeight="1" spans="1:10">
      <c r="A96" s="8">
        <v>94</v>
      </c>
      <c r="B96" s="8" t="s">
        <v>243</v>
      </c>
      <c r="C96" s="8" t="s">
        <v>11</v>
      </c>
      <c r="D96" s="8" t="s">
        <v>244</v>
      </c>
      <c r="E96" s="8" t="s">
        <v>245</v>
      </c>
      <c r="F96" s="8" t="s">
        <v>246</v>
      </c>
      <c r="G96" s="10">
        <v>76.4</v>
      </c>
      <c r="H96" s="10">
        <v>82</v>
      </c>
      <c r="I96" s="10">
        <f>(G96*0.6)+(H96*0.4)</f>
        <v>78.64</v>
      </c>
      <c r="J96" s="13"/>
    </row>
    <row r="97" ht="23" customHeight="1" spans="1:10">
      <c r="A97" s="8">
        <v>95</v>
      </c>
      <c r="B97" s="8" t="s">
        <v>243</v>
      </c>
      <c r="C97" s="8" t="s">
        <v>11</v>
      </c>
      <c r="D97" s="8" t="s">
        <v>244</v>
      </c>
      <c r="E97" s="8" t="s">
        <v>247</v>
      </c>
      <c r="F97" s="8" t="s">
        <v>248</v>
      </c>
      <c r="G97" s="10">
        <v>65.4</v>
      </c>
      <c r="H97" s="10">
        <v>79.67</v>
      </c>
      <c r="I97" s="10">
        <f>(G97*0.6)+(H97*0.4)</f>
        <v>71.108</v>
      </c>
      <c r="J97" s="13"/>
    </row>
    <row r="98" ht="23" customHeight="1" spans="1:10">
      <c r="A98" s="8">
        <v>96</v>
      </c>
      <c r="B98" s="8" t="s">
        <v>243</v>
      </c>
      <c r="C98" s="8" t="s">
        <v>11</v>
      </c>
      <c r="D98" s="8" t="s">
        <v>244</v>
      </c>
      <c r="E98" s="8" t="s">
        <v>249</v>
      </c>
      <c r="F98" s="8" t="s">
        <v>250</v>
      </c>
      <c r="G98" s="10">
        <v>63.6</v>
      </c>
      <c r="H98" s="10">
        <v>75.33</v>
      </c>
      <c r="I98" s="10">
        <f>(G98*0.6)+(H98*0.4)</f>
        <v>68.292</v>
      </c>
      <c r="J98" s="13"/>
    </row>
    <row r="99" ht="23" customHeight="1" spans="1:10">
      <c r="A99" s="8">
        <v>97</v>
      </c>
      <c r="B99" s="8" t="s">
        <v>251</v>
      </c>
      <c r="C99" s="8" t="s">
        <v>11</v>
      </c>
      <c r="D99" s="8" t="s">
        <v>252</v>
      </c>
      <c r="E99" s="8" t="s">
        <v>253</v>
      </c>
      <c r="F99" s="8" t="s">
        <v>254</v>
      </c>
      <c r="G99" s="10">
        <v>77.6</v>
      </c>
      <c r="H99" s="10">
        <v>82.33</v>
      </c>
      <c r="I99" s="10">
        <f>(G99*0.6)+(H99*0.4)</f>
        <v>79.492</v>
      </c>
      <c r="J99" s="13"/>
    </row>
    <row r="100" ht="23" customHeight="1" spans="1:10">
      <c r="A100" s="8">
        <v>98</v>
      </c>
      <c r="B100" s="8" t="s">
        <v>251</v>
      </c>
      <c r="C100" s="8" t="s">
        <v>11</v>
      </c>
      <c r="D100" s="8" t="s">
        <v>252</v>
      </c>
      <c r="E100" s="8" t="s">
        <v>255</v>
      </c>
      <c r="F100" s="8" t="s">
        <v>256</v>
      </c>
      <c r="G100" s="10">
        <v>76.4</v>
      </c>
      <c r="H100" s="10">
        <v>80.33</v>
      </c>
      <c r="I100" s="10">
        <f>(G100*0.6)+(H100*0.4)</f>
        <v>77.972</v>
      </c>
      <c r="J100" s="13"/>
    </row>
    <row r="101" ht="23" customHeight="1" spans="1:10">
      <c r="A101" s="8">
        <v>99</v>
      </c>
      <c r="B101" s="8" t="s">
        <v>251</v>
      </c>
      <c r="C101" s="8" t="s">
        <v>11</v>
      </c>
      <c r="D101" s="8" t="s">
        <v>252</v>
      </c>
      <c r="E101" s="8" t="s">
        <v>257</v>
      </c>
      <c r="F101" s="8" t="s">
        <v>258</v>
      </c>
      <c r="G101" s="10">
        <v>75</v>
      </c>
      <c r="H101" s="10">
        <v>78.33</v>
      </c>
      <c r="I101" s="10">
        <f>(G101*0.6)+(H101*0.4)</f>
        <v>76.332</v>
      </c>
      <c r="J101" s="13"/>
    </row>
    <row r="102" ht="23" customHeight="1" spans="1:10">
      <c r="A102" s="8">
        <v>100</v>
      </c>
      <c r="B102" s="8" t="s">
        <v>259</v>
      </c>
      <c r="C102" s="8" t="s">
        <v>11</v>
      </c>
      <c r="D102" s="8" t="s">
        <v>252</v>
      </c>
      <c r="E102" s="8" t="s">
        <v>260</v>
      </c>
      <c r="F102" s="8" t="s">
        <v>261</v>
      </c>
      <c r="G102" s="10">
        <v>83.4</v>
      </c>
      <c r="H102" s="10" t="s">
        <v>15</v>
      </c>
      <c r="I102" s="10">
        <f>(G102*0.6)</f>
        <v>50.04</v>
      </c>
      <c r="J102" s="13"/>
    </row>
    <row r="103" ht="23" customHeight="1" spans="1:10">
      <c r="A103" s="8">
        <v>101</v>
      </c>
      <c r="B103" s="8" t="s">
        <v>259</v>
      </c>
      <c r="C103" s="8" t="s">
        <v>11</v>
      </c>
      <c r="D103" s="8" t="s">
        <v>252</v>
      </c>
      <c r="E103" s="8" t="s">
        <v>262</v>
      </c>
      <c r="F103" s="8" t="s">
        <v>263</v>
      </c>
      <c r="G103" s="10">
        <v>79.8</v>
      </c>
      <c r="H103" s="10">
        <v>80</v>
      </c>
      <c r="I103" s="10">
        <f t="shared" ref="I103:I110" si="6">(G103*0.6)+(H103*0.4)</f>
        <v>79.88</v>
      </c>
      <c r="J103" s="13"/>
    </row>
    <row r="104" ht="23" customHeight="1" spans="1:10">
      <c r="A104" s="8">
        <v>102</v>
      </c>
      <c r="B104" s="8" t="s">
        <v>259</v>
      </c>
      <c r="C104" s="8" t="s">
        <v>11</v>
      </c>
      <c r="D104" s="8" t="s">
        <v>252</v>
      </c>
      <c r="E104" s="8" t="s">
        <v>264</v>
      </c>
      <c r="F104" s="8" t="s">
        <v>265</v>
      </c>
      <c r="G104" s="10">
        <v>78.2</v>
      </c>
      <c r="H104" s="10">
        <v>79</v>
      </c>
      <c r="I104" s="10">
        <f>(G104*0.6)+(H104*0.4)</f>
        <v>78.52</v>
      </c>
      <c r="J104" s="13"/>
    </row>
    <row r="105" ht="23" customHeight="1" spans="1:10">
      <c r="A105" s="8">
        <v>103</v>
      </c>
      <c r="B105" s="8" t="s">
        <v>259</v>
      </c>
      <c r="C105" s="8" t="s">
        <v>11</v>
      </c>
      <c r="D105" s="8" t="s">
        <v>252</v>
      </c>
      <c r="E105" s="8" t="s">
        <v>266</v>
      </c>
      <c r="F105" s="8" t="s">
        <v>267</v>
      </c>
      <c r="G105" s="10">
        <v>76.2</v>
      </c>
      <c r="H105" s="10">
        <v>77.67</v>
      </c>
      <c r="I105" s="10">
        <f>(G105*0.6)+(H105*0.4)</f>
        <v>76.788</v>
      </c>
      <c r="J105" s="13"/>
    </row>
    <row r="106" ht="23" customHeight="1" spans="1:10">
      <c r="A106" s="8">
        <v>104</v>
      </c>
      <c r="B106" s="8" t="s">
        <v>259</v>
      </c>
      <c r="C106" s="8" t="s">
        <v>11</v>
      </c>
      <c r="D106" s="8" t="s">
        <v>252</v>
      </c>
      <c r="E106" s="8" t="s">
        <v>268</v>
      </c>
      <c r="F106" s="8" t="s">
        <v>269</v>
      </c>
      <c r="G106" s="10">
        <v>75.8</v>
      </c>
      <c r="H106" s="10">
        <v>87</v>
      </c>
      <c r="I106" s="10">
        <f>(G106*0.6)+(H106*0.4)</f>
        <v>80.28</v>
      </c>
      <c r="J106" s="13"/>
    </row>
    <row r="107" ht="23" customHeight="1" spans="1:10">
      <c r="A107" s="8">
        <v>105</v>
      </c>
      <c r="B107" s="8" t="s">
        <v>259</v>
      </c>
      <c r="C107" s="8" t="s">
        <v>11</v>
      </c>
      <c r="D107" s="8" t="s">
        <v>252</v>
      </c>
      <c r="E107" s="8" t="s">
        <v>270</v>
      </c>
      <c r="F107" s="8" t="s">
        <v>271</v>
      </c>
      <c r="G107" s="10">
        <v>75.8</v>
      </c>
      <c r="H107" s="10">
        <v>78.33</v>
      </c>
      <c r="I107" s="10">
        <f>(G107*0.6)+(H107*0.4)</f>
        <v>76.812</v>
      </c>
      <c r="J107" s="13"/>
    </row>
    <row r="108" ht="23" customHeight="1" spans="1:10">
      <c r="A108" s="8">
        <v>106</v>
      </c>
      <c r="B108" s="8" t="s">
        <v>272</v>
      </c>
      <c r="C108" s="8" t="s">
        <v>11</v>
      </c>
      <c r="D108" s="8" t="s">
        <v>252</v>
      </c>
      <c r="E108" s="8" t="s">
        <v>273</v>
      </c>
      <c r="F108" s="8" t="s">
        <v>274</v>
      </c>
      <c r="G108" s="10">
        <v>78.2</v>
      </c>
      <c r="H108" s="10">
        <v>75.67</v>
      </c>
      <c r="I108" s="10">
        <f>(G108*0.6)+(H108*0.4)</f>
        <v>77.188</v>
      </c>
      <c r="J108" s="13"/>
    </row>
    <row r="109" ht="23" customHeight="1" spans="1:10">
      <c r="A109" s="8">
        <v>107</v>
      </c>
      <c r="B109" s="8" t="s">
        <v>272</v>
      </c>
      <c r="C109" s="8" t="s">
        <v>11</v>
      </c>
      <c r="D109" s="8" t="s">
        <v>252</v>
      </c>
      <c r="E109" s="8" t="s">
        <v>275</v>
      </c>
      <c r="F109" s="8" t="s">
        <v>276</v>
      </c>
      <c r="G109" s="10">
        <v>76.4</v>
      </c>
      <c r="H109" s="10">
        <v>78</v>
      </c>
      <c r="I109" s="10">
        <f>(G109*0.6)+(H109*0.4)</f>
        <v>77.04</v>
      </c>
      <c r="J109" s="13"/>
    </row>
    <row r="110" ht="23" customHeight="1" spans="1:10">
      <c r="A110" s="8">
        <v>108</v>
      </c>
      <c r="B110" s="8" t="s">
        <v>272</v>
      </c>
      <c r="C110" s="8" t="s">
        <v>11</v>
      </c>
      <c r="D110" s="8" t="s">
        <v>252</v>
      </c>
      <c r="E110" s="8" t="s">
        <v>277</v>
      </c>
      <c r="F110" s="8" t="s">
        <v>278</v>
      </c>
      <c r="G110" s="10">
        <v>72.2</v>
      </c>
      <c r="H110" s="10">
        <v>79.67</v>
      </c>
      <c r="I110" s="10">
        <f>(G110*0.6)+(H110*0.4)</f>
        <v>75.188</v>
      </c>
      <c r="J110" s="13"/>
    </row>
    <row r="111" ht="23" customHeight="1"/>
    <row r="112" ht="23" customHeight="1"/>
    <row r="113" ht="13" customHeight="1"/>
    <row r="114" ht="13" customHeight="1"/>
  </sheetData>
  <mergeCells count="1">
    <mergeCell ref="A1:I1"/>
  </mergeCells>
  <pageMargins left="0.354166666666667" right="0.354166666666667" top="0.590277777777778" bottom="0.590277777777778" header="0.511805555555556" footer="0.511805555555556"/>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学前教育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iPhone</cp:lastModifiedBy>
  <dcterms:created xsi:type="dcterms:W3CDTF">2006-09-16T11:21:00Z</dcterms:created>
  <cp:lastPrinted>2021-08-07T07:24:00Z</cp:lastPrinted>
  <dcterms:modified xsi:type="dcterms:W3CDTF">2021-08-24T07:12:26Z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y fmtid="{D5CDD505-2E9C-101B-9397-08002B2CF9AE}" pid="3" name="ICV">
    <vt:lpwstr>B77F1FC32E014ED3B51F5DC1B1D96933</vt:lpwstr>
  </property>
</Properties>
</file>