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40" windowHeight="9885" tabRatio="676"/>
  </bookViews>
  <sheets>
    <sheet name="学前教育" sheetId="1" r:id="rId1"/>
  </sheets>
  <definedNames>
    <definedName name="_xlnm.Print_Titles" localSheetId="0">学前教育!$1:4</definedName>
    <definedName name="_xlnm._FilterDatabase" localSheetId="0" hidden="1">学前教育!$A$3:$I$11</definedName>
  </definedNames>
  <calcPr calcId="144525" concurrentCalc="0"/>
  <extLst/>
</workbook>
</file>

<file path=xl/sharedStrings.xml><?xml version="1.0" encoding="utf-8"?>
<sst xmlns="http://schemas.openxmlformats.org/spreadsheetml/2006/main" count="96">
  <si>
    <t>附表5-特岗教师招聘第十号公告之五指山市岗位考生面试成绩和考试综合成绩（2021年8月20日组织面试）</t>
  </si>
  <si>
    <t>序号</t>
  </si>
  <si>
    <t>申报岗位</t>
  </si>
  <si>
    <t>市县</t>
  </si>
  <si>
    <t>学段学科</t>
  </si>
  <si>
    <t>准考证号</t>
  </si>
  <si>
    <t>姓名</t>
  </si>
  <si>
    <t>笔试成绩</t>
  </si>
  <si>
    <t>面试成绩</t>
  </si>
  <si>
    <t>综合成绩</t>
  </si>
  <si>
    <t>五指山市红山中心学校—小学思品</t>
  </si>
  <si>
    <t>五指山</t>
  </si>
  <si>
    <t>小学思品</t>
  </si>
  <si>
    <t>刘亚妹</t>
  </si>
  <si>
    <t>202101001407</t>
  </si>
  <si>
    <t>林运长</t>
  </si>
  <si>
    <t>202101001430</t>
  </si>
  <si>
    <t>陈贞贞</t>
  </si>
  <si>
    <t>缺考</t>
  </si>
  <si>
    <t>五指山市通什中心学校—小学思品</t>
  </si>
  <si>
    <t>202101001621</t>
  </si>
  <si>
    <t>陆金玉</t>
  </si>
  <si>
    <t>202101001529</t>
  </si>
  <si>
    <t>陈  鹏</t>
  </si>
  <si>
    <t>202101001706</t>
  </si>
  <si>
    <t>任金辉</t>
  </si>
  <si>
    <t>五指山市畅好中心学校—小学语文</t>
  </si>
  <si>
    <t>小学语文</t>
  </si>
  <si>
    <t>202100404813</t>
  </si>
  <si>
    <t>韦蕾蕾</t>
  </si>
  <si>
    <t>202100400926</t>
  </si>
  <si>
    <t>曹  婷</t>
  </si>
  <si>
    <t>202100403814</t>
  </si>
  <si>
    <t>张梁莉</t>
  </si>
  <si>
    <t>五指山市红星学校—初中语文</t>
  </si>
  <si>
    <t>初中语文</t>
  </si>
  <si>
    <t>202100902129</t>
  </si>
  <si>
    <t>侯冠璋</t>
  </si>
  <si>
    <t>202100902119</t>
  </si>
  <si>
    <t>张婉琪</t>
  </si>
  <si>
    <t>202100902104</t>
  </si>
  <si>
    <t>张  甜</t>
  </si>
  <si>
    <t>202100901926</t>
  </si>
  <si>
    <t>林道良</t>
  </si>
  <si>
    <t>202100901127</t>
  </si>
  <si>
    <t>林华影</t>
  </si>
  <si>
    <t>202100901121</t>
  </si>
  <si>
    <t>陈泽丽</t>
  </si>
  <si>
    <t>202100901630</t>
  </si>
  <si>
    <t>许  菲</t>
  </si>
  <si>
    <t>五指山市红星学校—初中数学</t>
  </si>
  <si>
    <t>初中数学</t>
  </si>
  <si>
    <t>202100800624</t>
  </si>
  <si>
    <t>林于雀</t>
  </si>
  <si>
    <t>2021008001110</t>
  </si>
  <si>
    <t>刘  苗</t>
  </si>
  <si>
    <t>202100800727</t>
  </si>
  <si>
    <t>谭舒柳</t>
  </si>
  <si>
    <t>202100800701</t>
  </si>
  <si>
    <t>黄雯佳</t>
  </si>
  <si>
    <t>202100800522</t>
  </si>
  <si>
    <t>何民丹</t>
  </si>
  <si>
    <t>五指山市红星学校—初中英语</t>
  </si>
  <si>
    <t>初中英语</t>
  </si>
  <si>
    <t>202100903328</t>
  </si>
  <si>
    <t>吴真真</t>
  </si>
  <si>
    <t>202100903304</t>
  </si>
  <si>
    <t>蔡兴建</t>
  </si>
  <si>
    <t>五指山市通什中心学校—小学英语</t>
  </si>
  <si>
    <t>小学英语</t>
  </si>
  <si>
    <t>202100702120</t>
  </si>
  <si>
    <t>胡  定</t>
  </si>
  <si>
    <t>202100703012</t>
  </si>
  <si>
    <t>刘  灿</t>
  </si>
  <si>
    <t>温小曼</t>
  </si>
  <si>
    <t>五指山市畅好中心学校—小学英语</t>
  </si>
  <si>
    <t>202100704107</t>
  </si>
  <si>
    <t>何智雄</t>
  </si>
  <si>
    <t>202100702518</t>
  </si>
  <si>
    <t>叶玉婷</t>
  </si>
  <si>
    <t>五指山市红星学校—初中生物</t>
  </si>
  <si>
    <t>初中生物</t>
  </si>
  <si>
    <t>202100201213</t>
  </si>
  <si>
    <t>李  娜</t>
  </si>
  <si>
    <t>202100200205</t>
  </si>
  <si>
    <t>严曼莎</t>
  </si>
  <si>
    <t>202100200530</t>
  </si>
  <si>
    <t>郑庆焕</t>
  </si>
  <si>
    <t>五指山市红星学校—初中美术</t>
  </si>
  <si>
    <t>初中美术</t>
  </si>
  <si>
    <t>202100604126</t>
  </si>
  <si>
    <t>代  亚</t>
  </si>
  <si>
    <t>202100604124</t>
  </si>
  <si>
    <t>张  芸</t>
  </si>
  <si>
    <t>202100604114</t>
  </si>
  <si>
    <t>吕晓悦</t>
  </si>
</sst>
</file>

<file path=xl/styles.xml><?xml version="1.0" encoding="utf-8"?>
<styleSheet xmlns="http://schemas.openxmlformats.org/spreadsheetml/2006/main">
  <numFmts count="6">
    <numFmt numFmtId="176" formatCode="0_ "/>
    <numFmt numFmtId="177" formatCode="0.00_ "/>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1"/>
      <color indexed="8"/>
      <name val="宋体"/>
      <charset val="134"/>
    </font>
    <font>
      <b/>
      <sz val="10"/>
      <name val="宋体"/>
      <charset val="134"/>
    </font>
    <font>
      <sz val="10"/>
      <name val="宋体"/>
      <charset val="134"/>
    </font>
    <font>
      <sz val="16"/>
      <name val="方正小标宋简体"/>
      <charset val="134"/>
    </font>
    <font>
      <b/>
      <sz val="12"/>
      <name val="宋体"/>
      <charset val="134"/>
    </font>
    <font>
      <sz val="12"/>
      <name val="宋体"/>
      <charset val="134"/>
    </font>
    <font>
      <sz val="12"/>
      <color indexed="8"/>
      <name val="宋体"/>
      <charset val="134"/>
    </font>
    <font>
      <sz val="11"/>
      <color indexed="9"/>
      <name val="宋体"/>
      <charset val="0"/>
    </font>
    <font>
      <sz val="11"/>
      <color indexed="8"/>
      <name val="宋体"/>
      <charset val="0"/>
    </font>
    <font>
      <sz val="11"/>
      <color indexed="62"/>
      <name val="宋体"/>
      <charset val="0"/>
    </font>
    <font>
      <b/>
      <sz val="18"/>
      <color indexed="62"/>
      <name val="宋体"/>
      <charset val="134"/>
    </font>
    <font>
      <sz val="11"/>
      <color indexed="60"/>
      <name val="宋体"/>
      <charset val="0"/>
    </font>
    <font>
      <b/>
      <sz val="11"/>
      <color indexed="8"/>
      <name val="宋体"/>
      <charset val="0"/>
    </font>
    <font>
      <sz val="11"/>
      <color indexed="17"/>
      <name val="宋体"/>
      <charset val="0"/>
    </font>
    <font>
      <sz val="11"/>
      <color indexed="52"/>
      <name val="宋体"/>
      <charset val="0"/>
    </font>
    <font>
      <b/>
      <sz val="13"/>
      <color indexed="62"/>
      <name val="宋体"/>
      <charset val="134"/>
    </font>
    <font>
      <u/>
      <sz val="11"/>
      <color indexed="12"/>
      <name val="宋体"/>
      <charset val="0"/>
    </font>
    <font>
      <b/>
      <sz val="11"/>
      <color indexed="62"/>
      <name val="宋体"/>
      <charset val="134"/>
    </font>
    <font>
      <u/>
      <sz val="11"/>
      <color indexed="20"/>
      <name val="宋体"/>
      <charset val="0"/>
    </font>
    <font>
      <b/>
      <sz val="11"/>
      <color indexed="52"/>
      <name val="宋体"/>
      <charset val="0"/>
    </font>
    <font>
      <b/>
      <sz val="11"/>
      <color indexed="63"/>
      <name val="宋体"/>
      <charset val="0"/>
    </font>
    <font>
      <sz val="11"/>
      <color indexed="10"/>
      <name val="宋体"/>
      <charset val="0"/>
    </font>
    <font>
      <b/>
      <sz val="11"/>
      <color indexed="9"/>
      <name val="宋体"/>
      <charset val="0"/>
    </font>
    <font>
      <i/>
      <sz val="11"/>
      <color indexed="23"/>
      <name val="宋体"/>
      <charset val="0"/>
    </font>
    <font>
      <b/>
      <sz val="15"/>
      <color indexed="62"/>
      <name val="宋体"/>
      <charset val="134"/>
    </font>
  </fonts>
  <fills count="18">
    <fill>
      <patternFill patternType="none"/>
    </fill>
    <fill>
      <patternFill patternType="gray125"/>
    </fill>
    <fill>
      <patternFill patternType="solid">
        <fgColor indexed="44"/>
        <bgColor indexed="64"/>
      </patternFill>
    </fill>
    <fill>
      <patternFill patternType="solid">
        <fgColor indexed="10"/>
        <bgColor indexed="64"/>
      </patternFill>
    </fill>
    <fill>
      <patternFill patternType="solid">
        <fgColor indexed="47"/>
        <bgColor indexed="64"/>
      </patternFill>
    </fill>
    <fill>
      <patternFill patternType="solid">
        <fgColor indexed="49"/>
        <bgColor indexed="64"/>
      </patternFill>
    </fill>
    <fill>
      <patternFill patternType="solid">
        <fgColor indexed="27"/>
        <bgColor indexed="64"/>
      </patternFill>
    </fill>
    <fill>
      <patternFill patternType="solid">
        <fgColor indexed="46"/>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indexed="25"/>
        <bgColor indexed="64"/>
      </patternFill>
    </fill>
    <fill>
      <patternFill patternType="solid">
        <fgColor indexed="57"/>
        <bgColor indexed="64"/>
      </patternFill>
    </fill>
    <fill>
      <patternFill patternType="solid">
        <fgColor indexed="53"/>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double">
        <color indexed="52"/>
      </bottom>
      <diagonal/>
    </border>
    <border>
      <left/>
      <right/>
      <top/>
      <bottom style="medium">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9" fillId="4" borderId="3" applyNumberFormat="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1" fillId="9" borderId="0" applyNumberFormat="0" applyBorder="0" applyAlignment="0" applyProtection="0">
      <alignment vertical="center"/>
    </xf>
    <xf numFmtId="0" fontId="7" fillId="10"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15" borderId="8" applyNumberFormat="0" applyFont="0" applyAlignment="0" applyProtection="0">
      <alignment vertical="center"/>
    </xf>
    <xf numFmtId="0" fontId="7" fillId="9"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15" fillId="0" borderId="6" applyNumberFormat="0" applyFill="0" applyAlignment="0" applyProtection="0">
      <alignment vertical="center"/>
    </xf>
    <xf numFmtId="0" fontId="7" fillId="2" borderId="0" applyNumberFormat="0" applyBorder="0" applyAlignment="0" applyProtection="0">
      <alignment vertical="center"/>
    </xf>
    <xf numFmtId="0" fontId="17" fillId="0" borderId="7" applyNumberFormat="0" applyFill="0" applyAlignment="0" applyProtection="0">
      <alignment vertical="center"/>
    </xf>
    <xf numFmtId="0" fontId="7" fillId="7" borderId="0" applyNumberFormat="0" applyBorder="0" applyAlignment="0" applyProtection="0">
      <alignment vertical="center"/>
    </xf>
    <xf numFmtId="0" fontId="20" fillId="16" borderId="9" applyNumberFormat="0" applyAlignment="0" applyProtection="0">
      <alignment vertical="center"/>
    </xf>
    <xf numFmtId="0" fontId="19" fillId="16" borderId="3" applyNumberFormat="0" applyAlignment="0" applyProtection="0">
      <alignment vertical="center"/>
    </xf>
    <xf numFmtId="0" fontId="22" fillId="17" borderId="10" applyNumberFormat="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14" fillId="0" borderId="5" applyNumberFormat="0" applyFill="0" applyAlignment="0" applyProtection="0">
      <alignment vertical="center"/>
    </xf>
    <xf numFmtId="0" fontId="12" fillId="0" borderId="4" applyNumberFormat="0" applyFill="0" applyAlignment="0" applyProtection="0">
      <alignment vertical="center"/>
    </xf>
    <xf numFmtId="0" fontId="13" fillId="10" borderId="0" applyNumberFormat="0" applyBorder="0" applyAlignment="0" applyProtection="0">
      <alignment vertical="center"/>
    </xf>
    <xf numFmtId="0" fontId="11" fillId="8" borderId="0" applyNumberFormat="0" applyBorder="0" applyAlignment="0" applyProtection="0">
      <alignment vertical="center"/>
    </xf>
    <xf numFmtId="0" fontId="8" fillId="6" borderId="0" applyNumberFormat="0" applyBorder="0" applyAlignment="0" applyProtection="0">
      <alignment vertical="center"/>
    </xf>
    <xf numFmtId="0" fontId="7" fillId="5" borderId="0" applyNumberFormat="0" applyBorder="0" applyAlignment="0" applyProtection="0">
      <alignment vertical="center"/>
    </xf>
    <xf numFmtId="0" fontId="8" fillId="14"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1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7" fillId="5" borderId="0" applyNumberFormat="0" applyBorder="0" applyAlignment="0" applyProtection="0">
      <alignment vertical="center"/>
    </xf>
    <xf numFmtId="0" fontId="8" fillId="2"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8" fillId="4" borderId="0" applyNumberFormat="0" applyBorder="0" applyAlignment="0" applyProtection="0">
      <alignment vertical="center"/>
    </xf>
    <xf numFmtId="0" fontId="7" fillId="4"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177" fontId="2" fillId="0" borderId="0" xfId="0" applyNumberFormat="1" applyFont="1" applyFill="1" applyAlignment="1">
      <alignment horizontal="center" vertical="center"/>
    </xf>
    <xf numFmtId="0"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176" fontId="5" fillId="0" borderId="2"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xf>
    <xf numFmtId="0" fontId="6" fillId="0" borderId="2" xfId="0" applyFont="1" applyBorder="1" applyAlignment="1">
      <alignment horizontal="center" vertical="center"/>
    </xf>
    <xf numFmtId="177" fontId="0" fillId="0" borderId="0" xfId="0" applyNumberFormat="1" applyAlignment="1">
      <alignment horizontal="center" vertical="center"/>
    </xf>
    <xf numFmtId="0" fontId="5" fillId="0" borderId="2" xfId="0" applyFont="1" applyFill="1" applyBorder="1" applyAlignment="1" quotePrefix="1">
      <alignment horizontal="center" vertical="center"/>
    </xf>
    <xf numFmtId="176" fontId="5" fillId="0" borderId="2" xfId="0" applyNumberFormat="1" applyFont="1" applyFill="1" applyBorder="1" applyAlignment="1" quotePrefix="1">
      <alignment horizontal="center" vertical="center"/>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37"/>
  <sheetViews>
    <sheetView tabSelected="1" workbookViewId="0">
      <selection activeCell="B12" sqref="B12"/>
    </sheetView>
  </sheetViews>
  <sheetFormatPr defaultColWidth="8.725" defaultRowHeight="12"/>
  <cols>
    <col min="1" max="1" width="5.36666666666667" style="2" customWidth="1"/>
    <col min="2" max="2" width="33.875" style="3" customWidth="1"/>
    <col min="3" max="3" width="9.90833333333333" style="2" customWidth="1"/>
    <col min="4" max="4" width="15.125" style="2" customWidth="1"/>
    <col min="5" max="5" width="14.8166666666667" style="2" customWidth="1"/>
    <col min="6" max="6" width="8.75" style="2" customWidth="1"/>
    <col min="7" max="7" width="12.5" style="2" customWidth="1"/>
    <col min="8" max="8" width="13.875" style="2" customWidth="1"/>
    <col min="9" max="9" width="13.25" style="4" customWidth="1"/>
    <col min="10" max="16384" width="8.725" style="2"/>
  </cols>
  <sheetData>
    <row r="1" ht="40" customHeight="1" spans="1:9">
      <c r="A1" s="5" t="s">
        <v>0</v>
      </c>
      <c r="B1" s="5"/>
      <c r="C1" s="5"/>
      <c r="D1" s="5"/>
      <c r="E1" s="5"/>
      <c r="F1" s="5"/>
      <c r="G1" s="5"/>
      <c r="H1" s="5"/>
      <c r="I1" s="5"/>
    </row>
    <row r="2" customFormat="1" ht="10" customHeight="1" spans="1:9">
      <c r="A2" s="6"/>
      <c r="B2" s="6"/>
      <c r="C2" s="6"/>
      <c r="D2" s="6"/>
      <c r="E2" s="6"/>
      <c r="F2" s="6"/>
      <c r="G2" s="6"/>
      <c r="H2" s="6"/>
      <c r="I2" s="6"/>
    </row>
    <row r="3" s="1" customFormat="1" ht="29.25" customHeight="1" spans="1:9">
      <c r="A3" s="7" t="s">
        <v>1</v>
      </c>
      <c r="B3" s="7" t="s">
        <v>2</v>
      </c>
      <c r="C3" s="7" t="s">
        <v>3</v>
      </c>
      <c r="D3" s="7" t="s">
        <v>4</v>
      </c>
      <c r="E3" s="7" t="s">
        <v>5</v>
      </c>
      <c r="F3" s="7" t="s">
        <v>6</v>
      </c>
      <c r="G3" s="8" t="s">
        <v>7</v>
      </c>
      <c r="H3" s="8" t="s">
        <v>8</v>
      </c>
      <c r="I3" s="8" t="s">
        <v>9</v>
      </c>
    </row>
    <row r="4" ht="23" customHeight="1" spans="1:11">
      <c r="A4" s="9">
        <v>1</v>
      </c>
      <c r="B4" s="9" t="s">
        <v>10</v>
      </c>
      <c r="C4" s="9" t="s">
        <v>11</v>
      </c>
      <c r="D4" s="9" t="s">
        <v>12</v>
      </c>
      <c r="E4" s="10">
        <v>202101001818</v>
      </c>
      <c r="F4" s="9" t="s">
        <v>13</v>
      </c>
      <c r="G4" s="11">
        <v>76.4</v>
      </c>
      <c r="H4" s="11">
        <v>82.33</v>
      </c>
      <c r="I4" s="11">
        <f t="shared" ref="I4:I8" si="0">G4*0.6+H4*0.4</f>
        <v>78.772</v>
      </c>
      <c r="K4" s="4"/>
    </row>
    <row r="5" ht="23" customHeight="1" spans="1:11">
      <c r="A5" s="9">
        <v>2</v>
      </c>
      <c r="B5" s="9" t="s">
        <v>10</v>
      </c>
      <c r="C5" s="9" t="s">
        <v>11</v>
      </c>
      <c r="D5" s="9" t="s">
        <v>12</v>
      </c>
      <c r="E5" s="14" t="s">
        <v>14</v>
      </c>
      <c r="F5" s="9" t="s">
        <v>15</v>
      </c>
      <c r="G5" s="11">
        <v>69.6</v>
      </c>
      <c r="H5" s="11">
        <v>76</v>
      </c>
      <c r="I5" s="11">
        <f>G5*0.6+H5*0.4</f>
        <v>72.16</v>
      </c>
      <c r="K5" s="4"/>
    </row>
    <row r="6" ht="23" customHeight="1" spans="1:11">
      <c r="A6" s="9">
        <v>3</v>
      </c>
      <c r="B6" s="9" t="s">
        <v>10</v>
      </c>
      <c r="C6" s="9" t="s">
        <v>11</v>
      </c>
      <c r="D6" s="9" t="s">
        <v>12</v>
      </c>
      <c r="E6" s="15" t="s">
        <v>16</v>
      </c>
      <c r="F6" s="9" t="s">
        <v>17</v>
      </c>
      <c r="G6" s="11">
        <v>74.2</v>
      </c>
      <c r="H6" s="11" t="s">
        <v>18</v>
      </c>
      <c r="I6" s="11">
        <f>G6*0.6</f>
        <v>44.52</v>
      </c>
      <c r="K6" s="4"/>
    </row>
    <row r="7" ht="23" customHeight="1" spans="1:11">
      <c r="A7" s="9">
        <v>4</v>
      </c>
      <c r="B7" s="9" t="s">
        <v>19</v>
      </c>
      <c r="C7" s="9" t="s">
        <v>11</v>
      </c>
      <c r="D7" s="9" t="s">
        <v>12</v>
      </c>
      <c r="E7" s="14" t="s">
        <v>20</v>
      </c>
      <c r="F7" s="9" t="s">
        <v>21</v>
      </c>
      <c r="G7" s="11">
        <v>73.6</v>
      </c>
      <c r="H7" s="11">
        <v>87.67</v>
      </c>
      <c r="I7" s="11">
        <f>G7*0.6+H7*0.4</f>
        <v>79.228</v>
      </c>
      <c r="K7" s="4"/>
    </row>
    <row r="8" ht="23" customHeight="1" spans="1:11">
      <c r="A8" s="9">
        <v>5</v>
      </c>
      <c r="B8" s="9" t="s">
        <v>19</v>
      </c>
      <c r="C8" s="9" t="s">
        <v>11</v>
      </c>
      <c r="D8" s="9" t="s">
        <v>12</v>
      </c>
      <c r="E8" s="14" t="s">
        <v>22</v>
      </c>
      <c r="F8" s="9" t="s">
        <v>23</v>
      </c>
      <c r="G8" s="11">
        <v>75.6</v>
      </c>
      <c r="H8" s="11">
        <v>77.67</v>
      </c>
      <c r="I8" s="11">
        <f>G8*0.6+H8*0.4</f>
        <v>76.428</v>
      </c>
      <c r="K8" s="4"/>
    </row>
    <row r="9" ht="23" customHeight="1" spans="1:11">
      <c r="A9" s="9">
        <v>6</v>
      </c>
      <c r="B9" s="9" t="s">
        <v>19</v>
      </c>
      <c r="C9" s="9" t="s">
        <v>11</v>
      </c>
      <c r="D9" s="9" t="s">
        <v>12</v>
      </c>
      <c r="E9" s="14" t="s">
        <v>24</v>
      </c>
      <c r="F9" s="9" t="s">
        <v>25</v>
      </c>
      <c r="G9" s="11">
        <v>78</v>
      </c>
      <c r="H9" s="11" t="s">
        <v>18</v>
      </c>
      <c r="I9" s="11">
        <f>G9*0.6</f>
        <v>46.8</v>
      </c>
      <c r="K9" s="4"/>
    </row>
    <row r="10" ht="23" customHeight="1" spans="1:11">
      <c r="A10" s="9">
        <v>7</v>
      </c>
      <c r="B10" s="9" t="s">
        <v>26</v>
      </c>
      <c r="C10" s="9" t="s">
        <v>11</v>
      </c>
      <c r="D10" s="9" t="s">
        <v>27</v>
      </c>
      <c r="E10" s="14" t="s">
        <v>28</v>
      </c>
      <c r="F10" s="9" t="s">
        <v>29</v>
      </c>
      <c r="G10" s="11">
        <v>68.6</v>
      </c>
      <c r="H10" s="11">
        <v>81.67</v>
      </c>
      <c r="I10" s="11">
        <f t="shared" ref="I10:I33" si="1">G10*0.6+H10*0.4</f>
        <v>73.828</v>
      </c>
      <c r="K10" s="4"/>
    </row>
    <row r="11" customFormat="1" ht="23" customHeight="1" spans="1:11">
      <c r="A11" s="9">
        <v>8</v>
      </c>
      <c r="B11" s="9" t="s">
        <v>26</v>
      </c>
      <c r="C11" s="9" t="s">
        <v>11</v>
      </c>
      <c r="D11" s="9" t="s">
        <v>27</v>
      </c>
      <c r="E11" s="14" t="s">
        <v>30</v>
      </c>
      <c r="F11" s="9" t="s">
        <v>31</v>
      </c>
      <c r="G11" s="11">
        <v>68</v>
      </c>
      <c r="H11" s="11">
        <v>79.33</v>
      </c>
      <c r="I11" s="11">
        <f>G11*0.6+H11*0.4</f>
        <v>72.532</v>
      </c>
      <c r="K11" s="13"/>
    </row>
    <row r="12" customFormat="1" ht="23" customHeight="1" spans="1:11">
      <c r="A12" s="9">
        <v>9</v>
      </c>
      <c r="B12" s="9" t="s">
        <v>26</v>
      </c>
      <c r="C12" s="9" t="s">
        <v>11</v>
      </c>
      <c r="D12" s="9" t="s">
        <v>27</v>
      </c>
      <c r="E12" s="14" t="s">
        <v>32</v>
      </c>
      <c r="F12" s="9" t="s">
        <v>33</v>
      </c>
      <c r="G12" s="11">
        <v>68.8</v>
      </c>
      <c r="H12" s="11">
        <v>74.67</v>
      </c>
      <c r="I12" s="11">
        <f>G12*0.6+H12*0.4</f>
        <v>71.148</v>
      </c>
      <c r="K12" s="13"/>
    </row>
    <row r="13" customFormat="1" ht="23" customHeight="1" spans="1:11">
      <c r="A13" s="9">
        <v>10</v>
      </c>
      <c r="B13" s="9" t="s">
        <v>34</v>
      </c>
      <c r="C13" s="9" t="s">
        <v>11</v>
      </c>
      <c r="D13" s="12" t="s">
        <v>35</v>
      </c>
      <c r="E13" s="14" t="s">
        <v>36</v>
      </c>
      <c r="F13" s="9" t="s">
        <v>37</v>
      </c>
      <c r="G13" s="11">
        <v>81.4</v>
      </c>
      <c r="H13" s="11">
        <v>79.67</v>
      </c>
      <c r="I13" s="11">
        <f>G13*0.6+H13*0.4</f>
        <v>80.708</v>
      </c>
      <c r="K13" s="13"/>
    </row>
    <row r="14" customFormat="1" ht="23" customHeight="1" spans="1:11">
      <c r="A14" s="9">
        <v>11</v>
      </c>
      <c r="B14" s="9" t="s">
        <v>34</v>
      </c>
      <c r="C14" s="9" t="s">
        <v>11</v>
      </c>
      <c r="D14" s="12" t="s">
        <v>35</v>
      </c>
      <c r="E14" s="14" t="s">
        <v>38</v>
      </c>
      <c r="F14" s="9" t="s">
        <v>39</v>
      </c>
      <c r="G14" s="11">
        <v>77</v>
      </c>
      <c r="H14" s="11">
        <v>83.33</v>
      </c>
      <c r="I14" s="11">
        <f>G14*0.6+H14*0.4</f>
        <v>79.532</v>
      </c>
      <c r="K14" s="13"/>
    </row>
    <row r="15" customFormat="1" ht="23" customHeight="1" spans="1:11">
      <c r="A15" s="9">
        <v>12</v>
      </c>
      <c r="B15" s="9" t="s">
        <v>34</v>
      </c>
      <c r="C15" s="9" t="s">
        <v>11</v>
      </c>
      <c r="D15" s="12" t="s">
        <v>35</v>
      </c>
      <c r="E15" s="14" t="s">
        <v>40</v>
      </c>
      <c r="F15" s="9" t="s">
        <v>41</v>
      </c>
      <c r="G15" s="11">
        <v>74</v>
      </c>
      <c r="H15" s="11">
        <v>84.67</v>
      </c>
      <c r="I15" s="11">
        <f>G15*0.6+H15*0.4</f>
        <v>78.268</v>
      </c>
      <c r="K15" s="13"/>
    </row>
    <row r="16" customFormat="1" ht="23" customHeight="1" spans="1:11">
      <c r="A16" s="9">
        <v>13</v>
      </c>
      <c r="B16" s="9" t="s">
        <v>34</v>
      </c>
      <c r="C16" s="9" t="s">
        <v>11</v>
      </c>
      <c r="D16" s="12" t="s">
        <v>35</v>
      </c>
      <c r="E16" s="14" t="s">
        <v>42</v>
      </c>
      <c r="F16" s="9" t="s">
        <v>43</v>
      </c>
      <c r="G16" s="11">
        <v>72.4</v>
      </c>
      <c r="H16" s="11">
        <v>84.67</v>
      </c>
      <c r="I16" s="11">
        <f>G16*0.6+H16*0.4</f>
        <v>77.308</v>
      </c>
      <c r="K16" s="13"/>
    </row>
    <row r="17" customFormat="1" ht="23" customHeight="1" spans="1:11">
      <c r="A17" s="9">
        <v>14</v>
      </c>
      <c r="B17" s="9" t="s">
        <v>34</v>
      </c>
      <c r="C17" s="9" t="s">
        <v>11</v>
      </c>
      <c r="D17" s="12" t="s">
        <v>35</v>
      </c>
      <c r="E17" s="14" t="s">
        <v>44</v>
      </c>
      <c r="F17" s="9" t="s">
        <v>45</v>
      </c>
      <c r="G17" s="11">
        <v>73.6</v>
      </c>
      <c r="H17" s="11">
        <v>78</v>
      </c>
      <c r="I17" s="11">
        <f>G17*0.6+H17*0.4</f>
        <v>75.36</v>
      </c>
      <c r="K17" s="13"/>
    </row>
    <row r="18" customFormat="1" ht="23" customHeight="1" spans="1:11">
      <c r="A18" s="9">
        <v>15</v>
      </c>
      <c r="B18" s="9" t="s">
        <v>34</v>
      </c>
      <c r="C18" s="9" t="s">
        <v>11</v>
      </c>
      <c r="D18" s="12" t="s">
        <v>35</v>
      </c>
      <c r="E18" s="14" t="s">
        <v>46</v>
      </c>
      <c r="F18" s="9" t="s">
        <v>47</v>
      </c>
      <c r="G18" s="11">
        <v>68.8</v>
      </c>
      <c r="H18" s="11">
        <v>80.33</v>
      </c>
      <c r="I18" s="11">
        <f>G18*0.6+H18*0.4</f>
        <v>73.412</v>
      </c>
      <c r="K18" s="13"/>
    </row>
    <row r="19" customFormat="1" ht="23" customHeight="1" spans="1:11">
      <c r="A19" s="9">
        <v>16</v>
      </c>
      <c r="B19" s="9" t="s">
        <v>34</v>
      </c>
      <c r="C19" s="9" t="s">
        <v>11</v>
      </c>
      <c r="D19" s="12" t="s">
        <v>35</v>
      </c>
      <c r="E19" s="14" t="s">
        <v>48</v>
      </c>
      <c r="F19" s="9" t="s">
        <v>49</v>
      </c>
      <c r="G19" s="11">
        <v>72.6</v>
      </c>
      <c r="H19" s="11">
        <v>74.33</v>
      </c>
      <c r="I19" s="11">
        <f>G19*0.6+H19*0.4</f>
        <v>73.292</v>
      </c>
      <c r="K19" s="13"/>
    </row>
    <row r="20" customFormat="1" ht="23" customHeight="1" spans="1:11">
      <c r="A20" s="9">
        <v>17</v>
      </c>
      <c r="B20" s="9" t="s">
        <v>50</v>
      </c>
      <c r="C20" s="9" t="s">
        <v>11</v>
      </c>
      <c r="D20" s="12" t="s">
        <v>51</v>
      </c>
      <c r="E20" s="14" t="s">
        <v>52</v>
      </c>
      <c r="F20" s="9" t="s">
        <v>53</v>
      </c>
      <c r="G20" s="11">
        <v>79.6</v>
      </c>
      <c r="H20" s="11">
        <v>78.67</v>
      </c>
      <c r="I20" s="11">
        <f>G20*0.6+H20*0.4</f>
        <v>79.228</v>
      </c>
      <c r="K20" s="13"/>
    </row>
    <row r="21" customFormat="1" ht="23" customHeight="1" spans="1:11">
      <c r="A21" s="9">
        <v>18</v>
      </c>
      <c r="B21" s="9" t="s">
        <v>50</v>
      </c>
      <c r="C21" s="9" t="s">
        <v>11</v>
      </c>
      <c r="D21" s="12" t="s">
        <v>51</v>
      </c>
      <c r="E21" s="14" t="s">
        <v>54</v>
      </c>
      <c r="F21" s="9" t="s">
        <v>55</v>
      </c>
      <c r="G21" s="11">
        <v>74</v>
      </c>
      <c r="H21" s="11">
        <v>84</v>
      </c>
      <c r="I21" s="11">
        <f>G21*0.6+H21*0.4</f>
        <v>78</v>
      </c>
      <c r="K21" s="13"/>
    </row>
    <row r="22" customFormat="1" ht="23" customHeight="1" spans="1:11">
      <c r="A22" s="9">
        <v>19</v>
      </c>
      <c r="B22" s="9" t="s">
        <v>50</v>
      </c>
      <c r="C22" s="9" t="s">
        <v>11</v>
      </c>
      <c r="D22" s="12" t="s">
        <v>51</v>
      </c>
      <c r="E22" s="14" t="s">
        <v>56</v>
      </c>
      <c r="F22" s="9" t="s">
        <v>57</v>
      </c>
      <c r="G22" s="11">
        <v>75.4</v>
      </c>
      <c r="H22" s="11">
        <v>78.67</v>
      </c>
      <c r="I22" s="11">
        <f>G22*0.6+H22*0.4</f>
        <v>76.708</v>
      </c>
      <c r="K22" s="13"/>
    </row>
    <row r="23" customFormat="1" ht="23" customHeight="1" spans="1:11">
      <c r="A23" s="9">
        <v>20</v>
      </c>
      <c r="B23" s="9" t="s">
        <v>50</v>
      </c>
      <c r="C23" s="9" t="s">
        <v>11</v>
      </c>
      <c r="D23" s="12" t="s">
        <v>51</v>
      </c>
      <c r="E23" s="14" t="s">
        <v>58</v>
      </c>
      <c r="F23" s="9" t="s">
        <v>59</v>
      </c>
      <c r="G23" s="11">
        <v>68</v>
      </c>
      <c r="H23" s="11">
        <v>82.67</v>
      </c>
      <c r="I23" s="11">
        <f>G23*0.6+H23*0.4</f>
        <v>73.868</v>
      </c>
      <c r="K23" s="13"/>
    </row>
    <row r="24" customFormat="1" ht="23" customHeight="1" spans="1:11">
      <c r="A24" s="9">
        <v>21</v>
      </c>
      <c r="B24" s="9" t="s">
        <v>50</v>
      </c>
      <c r="C24" s="9" t="s">
        <v>11</v>
      </c>
      <c r="D24" s="12" t="s">
        <v>51</v>
      </c>
      <c r="E24" s="14" t="s">
        <v>60</v>
      </c>
      <c r="F24" s="9" t="s">
        <v>61</v>
      </c>
      <c r="G24" s="11">
        <v>69.4</v>
      </c>
      <c r="H24" s="11">
        <v>73.67</v>
      </c>
      <c r="I24" s="11">
        <f>G24*0.6+H24*0.4</f>
        <v>71.108</v>
      </c>
      <c r="K24" s="13"/>
    </row>
    <row r="25" customFormat="1" ht="23" customHeight="1" spans="1:11">
      <c r="A25" s="9">
        <v>22</v>
      </c>
      <c r="B25" s="9" t="s">
        <v>62</v>
      </c>
      <c r="C25" s="9" t="s">
        <v>11</v>
      </c>
      <c r="D25" s="12" t="s">
        <v>63</v>
      </c>
      <c r="E25" s="14" t="s">
        <v>64</v>
      </c>
      <c r="F25" s="9" t="s">
        <v>65</v>
      </c>
      <c r="G25" s="11">
        <v>68.8</v>
      </c>
      <c r="H25" s="11">
        <v>83.67</v>
      </c>
      <c r="I25" s="11">
        <f>G25*0.6+H25*0.4</f>
        <v>74.748</v>
      </c>
      <c r="K25" s="13"/>
    </row>
    <row r="26" customFormat="1" ht="23" customHeight="1" spans="1:11">
      <c r="A26" s="9">
        <v>23</v>
      </c>
      <c r="B26" s="9" t="s">
        <v>62</v>
      </c>
      <c r="C26" s="9" t="s">
        <v>11</v>
      </c>
      <c r="D26" s="12" t="s">
        <v>63</v>
      </c>
      <c r="E26" s="14" t="s">
        <v>66</v>
      </c>
      <c r="F26" s="9" t="s">
        <v>67</v>
      </c>
      <c r="G26" s="11">
        <v>71.4</v>
      </c>
      <c r="H26" s="11">
        <v>78.67</v>
      </c>
      <c r="I26" s="11">
        <f>G26*0.6+H26*0.4</f>
        <v>74.308</v>
      </c>
      <c r="K26" s="13"/>
    </row>
    <row r="27" customFormat="1" ht="23" customHeight="1" spans="1:11">
      <c r="A27" s="9">
        <v>24</v>
      </c>
      <c r="B27" s="9" t="s">
        <v>68</v>
      </c>
      <c r="C27" s="9" t="s">
        <v>11</v>
      </c>
      <c r="D27" s="9" t="s">
        <v>69</v>
      </c>
      <c r="E27" s="14" t="s">
        <v>70</v>
      </c>
      <c r="F27" s="9" t="s">
        <v>71</v>
      </c>
      <c r="G27" s="11">
        <v>79.5</v>
      </c>
      <c r="H27" s="11">
        <v>81</v>
      </c>
      <c r="I27" s="11">
        <f>G27*0.6+H27*0.4</f>
        <v>80.1</v>
      </c>
      <c r="K27" s="13"/>
    </row>
    <row r="28" ht="23" customHeight="1" spans="1:11">
      <c r="A28" s="9">
        <v>25</v>
      </c>
      <c r="B28" s="9" t="s">
        <v>68</v>
      </c>
      <c r="C28" s="9" t="s">
        <v>11</v>
      </c>
      <c r="D28" s="9" t="s">
        <v>69</v>
      </c>
      <c r="E28" s="14" t="s">
        <v>72</v>
      </c>
      <c r="F28" s="9" t="s">
        <v>73</v>
      </c>
      <c r="G28" s="11">
        <v>76.6</v>
      </c>
      <c r="H28" s="11">
        <v>79</v>
      </c>
      <c r="I28" s="11">
        <f>G28*0.6+H28*0.4</f>
        <v>77.56</v>
      </c>
      <c r="K28" s="4"/>
    </row>
    <row r="29" ht="23" customHeight="1" spans="1:11">
      <c r="A29" s="9">
        <v>26</v>
      </c>
      <c r="B29" s="9" t="s">
        <v>68</v>
      </c>
      <c r="C29" s="9" t="s">
        <v>11</v>
      </c>
      <c r="D29" s="9" t="s">
        <v>69</v>
      </c>
      <c r="E29" s="9">
        <v>20210070328</v>
      </c>
      <c r="F29" s="9" t="s">
        <v>74</v>
      </c>
      <c r="G29" s="11">
        <v>80.2</v>
      </c>
      <c r="H29" s="9">
        <v>72.67</v>
      </c>
      <c r="I29" s="11">
        <f>G29*0.6+H29*0.4</f>
        <v>77.188</v>
      </c>
      <c r="K29" s="4"/>
    </row>
    <row r="30" ht="23" customHeight="1" spans="1:11">
      <c r="A30" s="9">
        <v>27</v>
      </c>
      <c r="B30" s="9" t="s">
        <v>75</v>
      </c>
      <c r="C30" s="9" t="s">
        <v>11</v>
      </c>
      <c r="D30" s="9" t="s">
        <v>69</v>
      </c>
      <c r="E30" s="14" t="s">
        <v>76</v>
      </c>
      <c r="F30" s="9" t="s">
        <v>77</v>
      </c>
      <c r="G30" s="11">
        <v>79.9</v>
      </c>
      <c r="H30" s="11">
        <v>80</v>
      </c>
      <c r="I30" s="11">
        <f>G30*0.6+H30*0.4</f>
        <v>79.94</v>
      </c>
      <c r="K30" s="4"/>
    </row>
    <row r="31" ht="23" customHeight="1" spans="1:11">
      <c r="A31" s="9">
        <v>28</v>
      </c>
      <c r="B31" s="9" t="s">
        <v>75</v>
      </c>
      <c r="C31" s="9" t="s">
        <v>11</v>
      </c>
      <c r="D31" s="9" t="s">
        <v>69</v>
      </c>
      <c r="E31" s="14" t="s">
        <v>78</v>
      </c>
      <c r="F31" s="9" t="s">
        <v>79</v>
      </c>
      <c r="G31" s="11">
        <v>75.4</v>
      </c>
      <c r="H31" s="11">
        <v>76.33</v>
      </c>
      <c r="I31" s="11">
        <f>G31*0.6+H31*0.4</f>
        <v>75.772</v>
      </c>
      <c r="K31" s="4"/>
    </row>
    <row r="32" ht="23" customHeight="1" spans="1:11">
      <c r="A32" s="9">
        <v>29</v>
      </c>
      <c r="B32" s="9" t="s">
        <v>80</v>
      </c>
      <c r="C32" s="9" t="s">
        <v>11</v>
      </c>
      <c r="D32" s="9" t="s">
        <v>81</v>
      </c>
      <c r="E32" s="14" t="s">
        <v>82</v>
      </c>
      <c r="F32" s="9" t="s">
        <v>83</v>
      </c>
      <c r="G32" s="11">
        <v>85.4</v>
      </c>
      <c r="H32" s="9">
        <v>83.67</v>
      </c>
      <c r="I32" s="11">
        <f>G32*0.6+H32*0.4</f>
        <v>84.708</v>
      </c>
      <c r="K32" s="4"/>
    </row>
    <row r="33" ht="23" customHeight="1" spans="1:11">
      <c r="A33" s="9">
        <v>30</v>
      </c>
      <c r="B33" s="9" t="s">
        <v>80</v>
      </c>
      <c r="C33" s="9" t="s">
        <v>11</v>
      </c>
      <c r="D33" s="9" t="s">
        <v>81</v>
      </c>
      <c r="E33" s="14" t="s">
        <v>84</v>
      </c>
      <c r="F33" s="9" t="s">
        <v>85</v>
      </c>
      <c r="G33" s="11">
        <v>87.8</v>
      </c>
      <c r="H33" s="11">
        <v>79.33</v>
      </c>
      <c r="I33" s="11">
        <f>G33*0.6+H33*0.4</f>
        <v>84.412</v>
      </c>
      <c r="K33" s="4"/>
    </row>
    <row r="34" ht="23" customHeight="1" spans="1:11">
      <c r="A34" s="9">
        <v>31</v>
      </c>
      <c r="B34" s="9" t="s">
        <v>80</v>
      </c>
      <c r="C34" s="9" t="s">
        <v>11</v>
      </c>
      <c r="D34" s="9" t="s">
        <v>81</v>
      </c>
      <c r="E34" s="14" t="s">
        <v>86</v>
      </c>
      <c r="F34" s="9" t="s">
        <v>87</v>
      </c>
      <c r="G34" s="11">
        <v>86.2</v>
      </c>
      <c r="H34" s="11" t="s">
        <v>18</v>
      </c>
      <c r="I34" s="11">
        <f>G34*0.6</f>
        <v>51.72</v>
      </c>
      <c r="K34" s="4"/>
    </row>
    <row r="35" ht="23" customHeight="1" spans="1:11">
      <c r="A35" s="9">
        <v>32</v>
      </c>
      <c r="B35" s="9" t="s">
        <v>88</v>
      </c>
      <c r="C35" s="9" t="s">
        <v>11</v>
      </c>
      <c r="D35" s="9" t="s">
        <v>89</v>
      </c>
      <c r="E35" s="14" t="s">
        <v>90</v>
      </c>
      <c r="F35" s="9" t="s">
        <v>91</v>
      </c>
      <c r="G35" s="11">
        <v>83.2</v>
      </c>
      <c r="H35" s="9">
        <v>74.67</v>
      </c>
      <c r="I35" s="11">
        <f t="shared" ref="I35:I37" si="2">G35*0.6+H35*0.4</f>
        <v>79.788</v>
      </c>
      <c r="K35" s="4"/>
    </row>
    <row r="36" ht="23" customHeight="1" spans="1:11">
      <c r="A36" s="9">
        <v>33</v>
      </c>
      <c r="B36" s="9" t="s">
        <v>88</v>
      </c>
      <c r="C36" s="9" t="s">
        <v>11</v>
      </c>
      <c r="D36" s="9" t="s">
        <v>89</v>
      </c>
      <c r="E36" s="14" t="s">
        <v>92</v>
      </c>
      <c r="F36" s="9" t="s">
        <v>93</v>
      </c>
      <c r="G36" s="11">
        <v>75.4</v>
      </c>
      <c r="H36" s="11">
        <v>81</v>
      </c>
      <c r="I36" s="11">
        <f>G36*0.6+H36*0.4</f>
        <v>77.64</v>
      </c>
      <c r="K36" s="4"/>
    </row>
    <row r="37" ht="23" customHeight="1" spans="1:11">
      <c r="A37" s="9">
        <v>34</v>
      </c>
      <c r="B37" s="9" t="s">
        <v>88</v>
      </c>
      <c r="C37" s="9" t="s">
        <v>11</v>
      </c>
      <c r="D37" s="9" t="s">
        <v>89</v>
      </c>
      <c r="E37" s="14" t="s">
        <v>94</v>
      </c>
      <c r="F37" s="9" t="s">
        <v>95</v>
      </c>
      <c r="G37" s="11">
        <v>78</v>
      </c>
      <c r="H37" s="9">
        <v>68.67</v>
      </c>
      <c r="I37" s="11">
        <f>G37*0.6+H37*0.4</f>
        <v>74.268</v>
      </c>
      <c r="K37" s="4"/>
    </row>
  </sheetData>
  <mergeCells count="1">
    <mergeCell ref="A1:I1"/>
  </mergeCells>
  <pageMargins left="0.354166666666667" right="0.354166666666667" top="0.590277777777778" bottom="0.590277777777778" header="0.511805555555556" footer="0.511805555555556"/>
  <pageSetup paperSize="9" scale="77" fitToHeight="0" orientation="portrait"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学前教育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王舒雅</cp:lastModifiedBy>
  <dcterms:created xsi:type="dcterms:W3CDTF">2006-09-16T11:21:00Z</dcterms:created>
  <cp:lastPrinted>2021-08-07T07:24:00Z</cp:lastPrinted>
  <dcterms:modified xsi:type="dcterms:W3CDTF">2021-08-24T07:11:27Z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y fmtid="{D5CDD505-2E9C-101B-9397-08002B2CF9AE}" pid="3" name="ICV">
    <vt:lpwstr>B77F1FC32E014ED3B51F5DC1B1D96933</vt:lpwstr>
  </property>
</Properties>
</file>