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Sheet1" sheetId="2" r:id="rId2"/>
  </sheets>
  <definedNames>
    <definedName name="_xlnm.Print_Titles" localSheetId="0">'Worksheet'!$2:$2</definedName>
  </definedNames>
  <calcPr fullCalcOnLoad="1"/>
</workbook>
</file>

<file path=xl/sharedStrings.xml><?xml version="1.0" encoding="utf-8"?>
<sst xmlns="http://schemas.openxmlformats.org/spreadsheetml/2006/main" count="2365" uniqueCount="1038">
  <si>
    <t>职位代码</t>
  </si>
  <si>
    <t>身份证号</t>
  </si>
  <si>
    <t>分数</t>
  </si>
  <si>
    <t>招募计划</t>
  </si>
  <si>
    <t>备注</t>
  </si>
  <si>
    <t>12401001</t>
  </si>
  <si>
    <t>本科及以上学历；专业不限；具有初中及以上语文教师资格证。</t>
  </si>
  <si>
    <t>刘婧慧子</t>
  </si>
  <si>
    <t>72.02</t>
  </si>
  <si>
    <t>1</t>
  </si>
  <si>
    <t>2</t>
  </si>
  <si>
    <t>12401002</t>
  </si>
  <si>
    <t>本科及以上学历；专业不限；具有初中及以上数学教师资格证。</t>
  </si>
  <si>
    <t>杜倩</t>
  </si>
  <si>
    <t>73.18</t>
  </si>
  <si>
    <t>12401003</t>
  </si>
  <si>
    <t>本科及以上学历；专业不限；具有初中及以上地理学科教师资格证。</t>
  </si>
  <si>
    <t>王荣善</t>
  </si>
  <si>
    <t>65.62</t>
  </si>
  <si>
    <t>12401004</t>
  </si>
  <si>
    <t>本科及以上学历；专业不限；具有初中及以上思想品德教师资格证。</t>
  </si>
  <si>
    <t>赖珊</t>
  </si>
  <si>
    <t>66.96</t>
  </si>
  <si>
    <t>12401005</t>
  </si>
  <si>
    <t>本科及以上学历；专业不限；具有初中及以上历史教师资格证。</t>
  </si>
  <si>
    <t>谢姣</t>
  </si>
  <si>
    <t>73.04</t>
  </si>
  <si>
    <t>12401006</t>
  </si>
  <si>
    <t>本科及以上学历；专业不限；具有初中及以上生物教师资格证。</t>
  </si>
  <si>
    <t>彭应星</t>
  </si>
  <si>
    <t>65.81</t>
  </si>
  <si>
    <t>12401007</t>
  </si>
  <si>
    <t>大专及以上学历；专业不限；具有小学及以上教师资格证。</t>
  </si>
  <si>
    <t>肖敏</t>
  </si>
  <si>
    <t>72.33</t>
  </si>
  <si>
    <t>黎迎迎</t>
  </si>
  <si>
    <t>69.28</t>
  </si>
  <si>
    <t>12401010</t>
  </si>
  <si>
    <t>大专及以上学历；专业不限；具有初中及以上学科教师资格。</t>
  </si>
  <si>
    <t>周佳慧</t>
  </si>
  <si>
    <t>77.18</t>
  </si>
  <si>
    <t>20</t>
  </si>
  <si>
    <t>刘智玲</t>
  </si>
  <si>
    <t>74.81</t>
  </si>
  <si>
    <t>曾盼盼</t>
  </si>
  <si>
    <t>73.21</t>
  </si>
  <si>
    <t>3</t>
  </si>
  <si>
    <t>杨丹丹</t>
  </si>
  <si>
    <t>72.9</t>
  </si>
  <si>
    <t>5</t>
  </si>
  <si>
    <t>熊豫函</t>
  </si>
  <si>
    <t>72.84</t>
  </si>
  <si>
    <t>6</t>
  </si>
  <si>
    <t>刘琛</t>
  </si>
  <si>
    <t>72.73</t>
  </si>
  <si>
    <t>7</t>
  </si>
  <si>
    <t>蔡源</t>
  </si>
  <si>
    <t>72.19</t>
  </si>
  <si>
    <t>8</t>
  </si>
  <si>
    <t>汤泉</t>
  </si>
  <si>
    <t>71.72</t>
  </si>
  <si>
    <t>9</t>
  </si>
  <si>
    <t>龙欢</t>
  </si>
  <si>
    <t>71.63</t>
  </si>
  <si>
    <t>10</t>
  </si>
  <si>
    <t>杨明</t>
  </si>
  <si>
    <t>71.46</t>
  </si>
  <si>
    <t>11</t>
  </si>
  <si>
    <t>刘艳</t>
  </si>
  <si>
    <t>71.11</t>
  </si>
  <si>
    <t>12</t>
  </si>
  <si>
    <t>冷宇琴</t>
  </si>
  <si>
    <t>71</t>
  </si>
  <si>
    <t>13</t>
  </si>
  <si>
    <t>宋心怡</t>
  </si>
  <si>
    <t>70.75</t>
  </si>
  <si>
    <t>14</t>
  </si>
  <si>
    <t>周晨瑶</t>
  </si>
  <si>
    <t>70.55</t>
  </si>
  <si>
    <t>15</t>
  </si>
  <si>
    <t>贺敏</t>
  </si>
  <si>
    <t>70.45</t>
  </si>
  <si>
    <t>16</t>
  </si>
  <si>
    <t>冷蓉蓉</t>
  </si>
  <si>
    <t>70.23</t>
  </si>
  <si>
    <t>17</t>
  </si>
  <si>
    <t>罗青</t>
  </si>
  <si>
    <t>70.07</t>
  </si>
  <si>
    <t>18</t>
  </si>
  <si>
    <t>李杨</t>
  </si>
  <si>
    <t>70.02</t>
  </si>
  <si>
    <t>19</t>
  </si>
  <si>
    <t>廖婷</t>
  </si>
  <si>
    <t>69.96</t>
  </si>
  <si>
    <t>庄梅花</t>
  </si>
  <si>
    <t>69.93</t>
  </si>
  <si>
    <t>21</t>
  </si>
  <si>
    <t>12401011</t>
  </si>
  <si>
    <t>大专及以上学历；专业不限；具有小学及以上语文教师资格证。</t>
  </si>
  <si>
    <t>傅佳欣</t>
  </si>
  <si>
    <t>75.52</t>
  </si>
  <si>
    <t>古乐雯</t>
  </si>
  <si>
    <t>71.33</t>
  </si>
  <si>
    <t>李艳</t>
  </si>
  <si>
    <t>70.28</t>
  </si>
  <si>
    <t>张晨曦</t>
  </si>
  <si>
    <t>69.85</t>
  </si>
  <si>
    <t>4</t>
  </si>
  <si>
    <t>张芊</t>
  </si>
  <si>
    <t>69.78</t>
  </si>
  <si>
    <t>匡诗琴</t>
  </si>
  <si>
    <t>69.76</t>
  </si>
  <si>
    <t>邹佳琪</t>
  </si>
  <si>
    <t>69.57</t>
  </si>
  <si>
    <t>刘媛</t>
  </si>
  <si>
    <t>69.52</t>
  </si>
  <si>
    <t>王文许</t>
  </si>
  <si>
    <t>69.26</t>
  </si>
  <si>
    <t>高弯</t>
  </si>
  <si>
    <t>69.19</t>
  </si>
  <si>
    <t>12401012</t>
  </si>
  <si>
    <t>大专及以上学历；专业不限；具有小学及以上数学教师资格证。</t>
  </si>
  <si>
    <t>毛胜男</t>
  </si>
  <si>
    <t>73.13</t>
  </si>
  <si>
    <t>邓秋平</t>
  </si>
  <si>
    <t>72.64</t>
  </si>
  <si>
    <t>陈戈馨</t>
  </si>
  <si>
    <t>71.84</t>
  </si>
  <si>
    <t>曾芯</t>
  </si>
  <si>
    <t>邵凯</t>
  </si>
  <si>
    <t>70.87</t>
  </si>
  <si>
    <t>罗慧敏</t>
  </si>
  <si>
    <t>70.43</t>
  </si>
  <si>
    <t>刘雯雯</t>
  </si>
  <si>
    <t>70.22</t>
  </si>
  <si>
    <t>郭柳英</t>
  </si>
  <si>
    <t>69.92</t>
  </si>
  <si>
    <t>周煜</t>
  </si>
  <si>
    <t>69.22</t>
  </si>
  <si>
    <t>邹嘉华</t>
  </si>
  <si>
    <t>68.95</t>
  </si>
  <si>
    <t>12401013</t>
  </si>
  <si>
    <t>大专及以上学历；专业不限；具有初中及以上语文教师资格证。</t>
  </si>
  <si>
    <t>黄媛圆</t>
  </si>
  <si>
    <t>68.15</t>
  </si>
  <si>
    <t>12401014</t>
  </si>
  <si>
    <t>大专及以上学历；专业不限；具有初中及以上数学教师资格证。</t>
  </si>
  <si>
    <t>杨建远</t>
  </si>
  <si>
    <t>62.45</t>
  </si>
  <si>
    <t>12401015</t>
  </si>
  <si>
    <t>大专及以上学历；专业不限；具有初中及以上英语教师资格证。</t>
  </si>
  <si>
    <t>朱新闻</t>
  </si>
  <si>
    <t>68.55</t>
  </si>
  <si>
    <t>12401020</t>
  </si>
  <si>
    <t>饶晨曦</t>
  </si>
  <si>
    <t>70.74</t>
  </si>
  <si>
    <t>黄婷</t>
  </si>
  <si>
    <t>67.99</t>
  </si>
  <si>
    <t>涂敏琪</t>
  </si>
  <si>
    <t>67.82</t>
  </si>
  <si>
    <t>12401021</t>
  </si>
  <si>
    <t>大专及以上学历；专业不限，具有小学及以上数学教师资格证。</t>
  </si>
  <si>
    <t>郭丹丹</t>
  </si>
  <si>
    <t>73.49</t>
  </si>
  <si>
    <t>刘晶霖</t>
  </si>
  <si>
    <t>72.45</t>
  </si>
  <si>
    <t>孙菲星</t>
  </si>
  <si>
    <t>71.21</t>
  </si>
  <si>
    <t>龚荣蓉</t>
  </si>
  <si>
    <t>69.49</t>
  </si>
  <si>
    <t>12401022</t>
  </si>
  <si>
    <t>大专及以上学历；专业不限；具有小学及以上英语教师资格证。</t>
  </si>
  <si>
    <t>肖淑琪</t>
  </si>
  <si>
    <t>59.96</t>
  </si>
  <si>
    <t>12401023</t>
  </si>
  <si>
    <t>大专及以上学历；专业不限；具有初中及以上政治教师资格证。</t>
  </si>
  <si>
    <t>罗泾珈</t>
  </si>
  <si>
    <t>67.42</t>
  </si>
  <si>
    <t>朱智华</t>
  </si>
  <si>
    <t>64.92</t>
  </si>
  <si>
    <t>余运莲</t>
  </si>
  <si>
    <t>64.04</t>
  </si>
  <si>
    <t>肖薇</t>
  </si>
  <si>
    <t>60.93</t>
  </si>
  <si>
    <t>黄倩瑜</t>
  </si>
  <si>
    <t>60.55</t>
  </si>
  <si>
    <t>12401024</t>
  </si>
  <si>
    <t>祝晶璇</t>
  </si>
  <si>
    <t>72.53</t>
  </si>
  <si>
    <t>李志光</t>
  </si>
  <si>
    <t>64.54</t>
  </si>
  <si>
    <t>刘畅</t>
  </si>
  <si>
    <t>64.34</t>
  </si>
  <si>
    <t>边媛华</t>
  </si>
  <si>
    <t>61.26</t>
  </si>
  <si>
    <t>王佳明</t>
  </si>
  <si>
    <t>59.83</t>
  </si>
  <si>
    <t>艾青青</t>
  </si>
  <si>
    <t>56.2</t>
  </si>
  <si>
    <t>12401025</t>
  </si>
  <si>
    <t>大专及以上学历；专业不限；具有初中及以上物理教师资格证。</t>
  </si>
  <si>
    <t>张思益</t>
  </si>
  <si>
    <t>59.32</t>
  </si>
  <si>
    <t>12401026</t>
  </si>
  <si>
    <t>王思颖</t>
  </si>
  <si>
    <t>61.41</t>
  </si>
  <si>
    <t>陈梦红</t>
  </si>
  <si>
    <t>60.63</t>
  </si>
  <si>
    <t>黄佳琳</t>
  </si>
  <si>
    <t>58.4</t>
  </si>
  <si>
    <t>汪红玲</t>
  </si>
  <si>
    <t>57.94</t>
  </si>
  <si>
    <t>12401027</t>
  </si>
  <si>
    <t>大专及以上学历；专业不限；具有初中及以上地理教师资格证。</t>
  </si>
  <si>
    <t>刘巧玲</t>
  </si>
  <si>
    <t>65.32</t>
  </si>
  <si>
    <t>王倩</t>
  </si>
  <si>
    <t>63.43</t>
  </si>
  <si>
    <t>12401028</t>
  </si>
  <si>
    <t>大专及以上学历；专业不限；具有初中及以上生物教师资格证。</t>
  </si>
  <si>
    <t>刘琴</t>
  </si>
  <si>
    <t>67.07</t>
  </si>
  <si>
    <t>陈素琴</t>
  </si>
  <si>
    <t>62.73</t>
  </si>
  <si>
    <t>12401030</t>
  </si>
  <si>
    <t>刘雨露</t>
  </si>
  <si>
    <t>68.6</t>
  </si>
  <si>
    <t>罗丽群</t>
  </si>
  <si>
    <t>67.54</t>
  </si>
  <si>
    <t>杜丽</t>
  </si>
  <si>
    <t>67.34</t>
  </si>
  <si>
    <t>12401031</t>
  </si>
  <si>
    <t>徐重贵</t>
  </si>
  <si>
    <t>67.66</t>
  </si>
  <si>
    <t>陈雨茜</t>
  </si>
  <si>
    <t>67.63</t>
  </si>
  <si>
    <t>曾莉</t>
  </si>
  <si>
    <t>60.41</t>
  </si>
  <si>
    <t>12401032</t>
  </si>
  <si>
    <t>廖妍</t>
  </si>
  <si>
    <t>70.59</t>
  </si>
  <si>
    <t>曾子昱</t>
  </si>
  <si>
    <t>68.67</t>
  </si>
  <si>
    <t>欧阳沁媚</t>
  </si>
  <si>
    <t>67.97</t>
  </si>
  <si>
    <t>12401033</t>
  </si>
  <si>
    <t>大专及以上学历；专业不限；具有初中及以上思想政治教师资格证。</t>
  </si>
  <si>
    <t>严钧</t>
  </si>
  <si>
    <t>68.19</t>
  </si>
  <si>
    <t>王瑞鹏</t>
  </si>
  <si>
    <t>67.1</t>
  </si>
  <si>
    <t>周晶晶</t>
  </si>
  <si>
    <t>65.5</t>
  </si>
  <si>
    <t>12401034</t>
  </si>
  <si>
    <t>大专及以上学历；专业不限；具有小学及以上语文教师资格证；限泰和县户籍。</t>
  </si>
  <si>
    <t>李洁</t>
  </si>
  <si>
    <t>73.42</t>
  </si>
  <si>
    <t>林玲</t>
  </si>
  <si>
    <t>69.51</t>
  </si>
  <si>
    <t>刘娇</t>
  </si>
  <si>
    <t>68.8</t>
  </si>
  <si>
    <t>12401035</t>
  </si>
  <si>
    <t>康凡</t>
  </si>
  <si>
    <t>李英涛</t>
  </si>
  <si>
    <t>69.9</t>
  </si>
  <si>
    <t>黄琪</t>
  </si>
  <si>
    <t>69.77</t>
  </si>
  <si>
    <t>12401036</t>
  </si>
  <si>
    <t>熊紫健</t>
  </si>
  <si>
    <t>71.56</t>
  </si>
  <si>
    <t>王莉</t>
  </si>
  <si>
    <t>69.83</t>
  </si>
  <si>
    <t>胡雅琴</t>
  </si>
  <si>
    <t>69.72</t>
  </si>
  <si>
    <t>严志群</t>
  </si>
  <si>
    <t>69.66</t>
  </si>
  <si>
    <t>郭洁</t>
  </si>
  <si>
    <t>69.53</t>
  </si>
  <si>
    <t>12401037</t>
  </si>
  <si>
    <t>刘园园</t>
  </si>
  <si>
    <t>73.3</t>
  </si>
  <si>
    <t>朱家豪</t>
  </si>
  <si>
    <t>72.18</t>
  </si>
  <si>
    <t>袁琪</t>
  </si>
  <si>
    <t>71.41</t>
  </si>
  <si>
    <t>朱曦</t>
  </si>
  <si>
    <t>69.81</t>
  </si>
  <si>
    <t>温璐璐</t>
  </si>
  <si>
    <t>68.51</t>
  </si>
  <si>
    <t>熊蓉</t>
  </si>
  <si>
    <t>68.39</t>
  </si>
  <si>
    <t>12401038</t>
  </si>
  <si>
    <t>吴彦奇</t>
  </si>
  <si>
    <t>68.82</t>
  </si>
  <si>
    <t>刘国萍</t>
  </si>
  <si>
    <t>李小悦</t>
  </si>
  <si>
    <t>68.14</t>
  </si>
  <si>
    <t>李羿璇</t>
  </si>
  <si>
    <t>67.81</t>
  </si>
  <si>
    <t>12401039</t>
  </si>
  <si>
    <t>陈旭</t>
  </si>
  <si>
    <t>63.04</t>
  </si>
  <si>
    <t>肖伟仁</t>
  </si>
  <si>
    <t>58.45</t>
  </si>
  <si>
    <t>12401040</t>
  </si>
  <si>
    <t>熊芳颖</t>
  </si>
  <si>
    <t>70.53</t>
  </si>
  <si>
    <t>12401041</t>
  </si>
  <si>
    <t>大专及以上学历；专业不限；具有初中及以上历史教师资格证。</t>
  </si>
  <si>
    <t>陈艳玲</t>
  </si>
  <si>
    <t>邓小丽</t>
  </si>
  <si>
    <t>59.61</t>
  </si>
  <si>
    <t>12401042</t>
  </si>
  <si>
    <t>骆艳珍</t>
  </si>
  <si>
    <t>73.57</t>
  </si>
  <si>
    <t>康淑兰</t>
  </si>
  <si>
    <t>64.91</t>
  </si>
  <si>
    <t>12401043</t>
  </si>
  <si>
    <t>袁招兰</t>
  </si>
  <si>
    <t>72.8</t>
  </si>
  <si>
    <t>黄欣</t>
  </si>
  <si>
    <t>69.82</t>
  </si>
  <si>
    <t>12401044</t>
  </si>
  <si>
    <t>李菲</t>
  </si>
  <si>
    <t>66.86</t>
  </si>
  <si>
    <t>李小芳</t>
  </si>
  <si>
    <t>63.7</t>
  </si>
  <si>
    <t>12401045</t>
  </si>
  <si>
    <t>钟婷</t>
  </si>
  <si>
    <t>64.73</t>
  </si>
  <si>
    <t>刘豪</t>
  </si>
  <si>
    <t>61.9</t>
  </si>
  <si>
    <t>12401046</t>
  </si>
  <si>
    <t>大专及以上学历，专业不限；具有初中及以上数学教师资格证。</t>
  </si>
  <si>
    <t>欧阳盼</t>
  </si>
  <si>
    <t>67.56</t>
  </si>
  <si>
    <t>刘瑛</t>
  </si>
  <si>
    <t>64.75</t>
  </si>
  <si>
    <t>何秋英</t>
  </si>
  <si>
    <t>64.66</t>
  </si>
  <si>
    <t>吴松伟</t>
  </si>
  <si>
    <t>64.03</t>
  </si>
  <si>
    <t>郭亮</t>
  </si>
  <si>
    <t>63.05</t>
  </si>
  <si>
    <t>12401047</t>
  </si>
  <si>
    <t>大专及以上学历，专业不限；具有初中及以上英语教师资格证。</t>
  </si>
  <si>
    <t>周莹</t>
  </si>
  <si>
    <t>72.24</t>
  </si>
  <si>
    <t>吴小洲</t>
  </si>
  <si>
    <t>69.34</t>
  </si>
  <si>
    <t>王敏</t>
  </si>
  <si>
    <t>66.52</t>
  </si>
  <si>
    <t>王晶</t>
  </si>
  <si>
    <t>66.31</t>
  </si>
  <si>
    <t>樊惠群</t>
  </si>
  <si>
    <t>陈卓</t>
  </si>
  <si>
    <t>65.46</t>
  </si>
  <si>
    <t>12401048</t>
  </si>
  <si>
    <t>大专及以上学历；专业不限；具有小学及以上语文或小学全科教师资格证。</t>
  </si>
  <si>
    <t>刘莉莎</t>
  </si>
  <si>
    <t>74.99</t>
  </si>
  <si>
    <t>丁睿妤</t>
  </si>
  <si>
    <t>73.62</t>
  </si>
  <si>
    <t>刘万美慧</t>
  </si>
  <si>
    <t>69.03</t>
  </si>
  <si>
    <t>胡文菁</t>
  </si>
  <si>
    <t>68.53</t>
  </si>
  <si>
    <t>胡文丽</t>
  </si>
  <si>
    <t>68.52</t>
  </si>
  <si>
    <t>12401049</t>
  </si>
  <si>
    <t>大专及以上学历；专业不限；具有小学及以上数学或小学全科教师资格证。</t>
  </si>
  <si>
    <t>李昕</t>
  </si>
  <si>
    <t>75.12</t>
  </si>
  <si>
    <t>黄文婷</t>
  </si>
  <si>
    <t>74.31</t>
  </si>
  <si>
    <t>刘菲</t>
  </si>
  <si>
    <t>71.71</t>
  </si>
  <si>
    <t>杨莹</t>
  </si>
  <si>
    <t>70.92</t>
  </si>
  <si>
    <t>郑芬</t>
  </si>
  <si>
    <t>12401050</t>
  </si>
  <si>
    <t>大专及以上学历；专业不限；具有小学及以上英语或小学全科教师资格证。</t>
  </si>
  <si>
    <t>周警校</t>
  </si>
  <si>
    <t>70.73</t>
  </si>
  <si>
    <t>罗佳琪</t>
  </si>
  <si>
    <t>67.61</t>
  </si>
  <si>
    <t>刘云华</t>
  </si>
  <si>
    <t>67.24</t>
  </si>
  <si>
    <t>陈可聪</t>
  </si>
  <si>
    <t>67.13</t>
  </si>
  <si>
    <t>孙莉萍</t>
  </si>
  <si>
    <t>66.95</t>
  </si>
  <si>
    <t>12401051</t>
  </si>
  <si>
    <t>贺美琪</t>
  </si>
  <si>
    <t>张皓华</t>
  </si>
  <si>
    <t>66.05</t>
  </si>
  <si>
    <t>胡琪</t>
  </si>
  <si>
    <t>65.82</t>
  </si>
  <si>
    <t>12401052</t>
  </si>
  <si>
    <t>大专及以上学历；专业不限；具有初中及以上化学教师资格证。</t>
  </si>
  <si>
    <t>符志明</t>
  </si>
  <si>
    <t>62.64</t>
  </si>
  <si>
    <t>刘钰</t>
  </si>
  <si>
    <t>60.88</t>
  </si>
  <si>
    <t>吴萍</t>
  </si>
  <si>
    <t>58.94</t>
  </si>
  <si>
    <t>12401053</t>
  </si>
  <si>
    <t>尹诺涵</t>
  </si>
  <si>
    <t>55.3</t>
  </si>
  <si>
    <t>12401054</t>
  </si>
  <si>
    <t>大专及以上学历；专业不限；具有初中及以上道德与法治教师资格证。</t>
  </si>
  <si>
    <t>刘琼</t>
  </si>
  <si>
    <t>54.3</t>
  </si>
  <si>
    <t>12401055</t>
  </si>
  <si>
    <t>龙莎莎</t>
  </si>
  <si>
    <t>69.71</t>
  </si>
  <si>
    <t>王容昊</t>
  </si>
  <si>
    <t>68.43</t>
  </si>
  <si>
    <t>李冠</t>
  </si>
  <si>
    <t>68.32</t>
  </si>
  <si>
    <t>12402001</t>
  </si>
  <si>
    <t>大专及以上学历；专科：农业类（5101），本科：农学（09）。</t>
  </si>
  <si>
    <t>彭立</t>
  </si>
  <si>
    <t>73.02</t>
  </si>
  <si>
    <t>李祥呈</t>
  </si>
  <si>
    <t>71.04</t>
  </si>
  <si>
    <t>谢起高</t>
  </si>
  <si>
    <t>12402002</t>
  </si>
  <si>
    <t>大专及以上学历；大专：畜牧兽医（510301）、动物医学（510302）、动物药学（510303）、动物防疫与检疫（510304）、动物医学检验技术（510305）、实验动物技术（510307）、饲料与动物营养（510308）、特种动物养殖（510309），本科：动物科学 （090301）、动物医学（090401）、动物药学（090402），研究生：畜牧学（0905）、兽医学（0906）。</t>
  </si>
  <si>
    <t>谢意</t>
  </si>
  <si>
    <t>12402003</t>
  </si>
  <si>
    <t>大专及以上学历；大专：财务管理（630301）、会计（630302）、审计（630303）、会计信息管理（630304），本科：会计学（120203K）、 财务管理（120204）、审计学（120207），研究生：会计学（120201）。</t>
  </si>
  <si>
    <t>刘冰玲</t>
  </si>
  <si>
    <t>79.8</t>
  </si>
  <si>
    <t>康圳红</t>
  </si>
  <si>
    <t>76.53</t>
  </si>
  <si>
    <t>12402004</t>
  </si>
  <si>
    <t>大专及以上学历；大专：财务管理（630301）、会计（630302）、审计（630303）、农业经济管理（510118），本科：会计学（120203K）、财务管理（120204）、审计学（120207）、财政学（020201K）、农林经济管理（120301），研究生：会计学（120201）、农业经济管理（120301）。</t>
  </si>
  <si>
    <t>刘碧清</t>
  </si>
  <si>
    <t>75.7</t>
  </si>
  <si>
    <t>12403001</t>
  </si>
  <si>
    <t>大专及以上学历；大专：护理（620201），本科：护理学（101101），研究生：护理学（1011）；具有护士执业资格；限吉安县籍。</t>
  </si>
  <si>
    <t>梁昕</t>
  </si>
  <si>
    <t>67</t>
  </si>
  <si>
    <t>曾美兰</t>
  </si>
  <si>
    <t>64.72</t>
  </si>
  <si>
    <t>刘玉玲</t>
  </si>
  <si>
    <t>62.09</t>
  </si>
  <si>
    <t>肖苹萍</t>
  </si>
  <si>
    <t>61.34</t>
  </si>
  <si>
    <t>周少娟</t>
  </si>
  <si>
    <t>61.12</t>
  </si>
  <si>
    <t>12403002</t>
  </si>
  <si>
    <t>大专及以上学历，大专：医学检验技术（620401），本科：医学检验技术（101001）、卫生检验与检疫（101007）、医学实验技术（101002），研究生：临床检验诊断学（100208）。</t>
  </si>
  <si>
    <t>阮鑫磊</t>
  </si>
  <si>
    <t>68.73</t>
  </si>
  <si>
    <t>罗静</t>
  </si>
  <si>
    <t>67.55</t>
  </si>
  <si>
    <t>12403004</t>
  </si>
  <si>
    <t>大专及以上学历；大专：口腔医学（620102K），本科：口腔医学（100301k），研究生：口腔医学（1003）；具有执业助理医师资格证。</t>
  </si>
  <si>
    <t>权佩亭</t>
  </si>
  <si>
    <t>57.62</t>
  </si>
  <si>
    <t>12403005</t>
  </si>
  <si>
    <t>大专及以上学历；大专：护理（620201），本科：护理学（101101）；具有护士执业证。</t>
  </si>
  <si>
    <t>毛佳婧</t>
  </si>
  <si>
    <t>郭娟娟</t>
  </si>
  <si>
    <t>67.72</t>
  </si>
  <si>
    <t>黄琴</t>
  </si>
  <si>
    <t>66.9</t>
  </si>
  <si>
    <t>12403006</t>
  </si>
  <si>
    <t>大专及以上学历；大专：护理（620201）、助产（620202），本科：护理学（101101），具有护士执业证。</t>
  </si>
  <si>
    <t>赖若素</t>
  </si>
  <si>
    <t>邹霞</t>
  </si>
  <si>
    <t>63.81</t>
  </si>
  <si>
    <t>帅晔</t>
  </si>
  <si>
    <t>12403007</t>
  </si>
  <si>
    <t>大专及以上学历；大专：临床医学(620101K)，本科：临床医学（100201K）、中西医临床医学(100601K)。</t>
  </si>
  <si>
    <t>张晨洁</t>
  </si>
  <si>
    <t>63.46</t>
  </si>
  <si>
    <t>12403008</t>
  </si>
  <si>
    <t>大专及以上学历；大专：医学检验技术（620401），本科：医学检验技术（101001）。</t>
  </si>
  <si>
    <t>陈思</t>
  </si>
  <si>
    <t>62.24</t>
  </si>
  <si>
    <t>12403009</t>
  </si>
  <si>
    <t>大专及以上学历；大专：临床医学（620101K）、预防医学（620601K），本科：临床医学（100201K）、预防医学（100401K），研究生：公共卫生与预防医学类（1004），内科学（100201）。</t>
  </si>
  <si>
    <t>温丽文</t>
  </si>
  <si>
    <t>65.97</t>
  </si>
  <si>
    <t>刘义</t>
  </si>
  <si>
    <t>65.73</t>
  </si>
  <si>
    <t>刘晟</t>
  </si>
  <si>
    <t>64.59</t>
  </si>
  <si>
    <t>杨田雨</t>
  </si>
  <si>
    <t>63.6</t>
  </si>
  <si>
    <t>12403010</t>
  </si>
  <si>
    <t>大专及以上学历；大专：临床医学（620101K），本科：临床医学（100201K），研究生：内科学（100201）。</t>
  </si>
  <si>
    <t>曾敏</t>
  </si>
  <si>
    <t>61.95</t>
  </si>
  <si>
    <t>于洋</t>
  </si>
  <si>
    <t>59.23</t>
  </si>
  <si>
    <t>12403011</t>
  </si>
  <si>
    <t>大专及以上学历；大专：护理（620201）、助产（620202），
本科：护理学（101101），研究生：护理学（1011）；具有护士执业证。</t>
  </si>
  <si>
    <t>李嘉欣</t>
  </si>
  <si>
    <t>72.09</t>
  </si>
  <si>
    <t>皮紫薇</t>
  </si>
  <si>
    <t>63.86</t>
  </si>
  <si>
    <t>12403012</t>
  </si>
  <si>
    <t>大专及以上学历；大专：护理（620201），本科：护理学（101101），研究生：护理学（1011）；具有护士执业证（护士执业资格考试成绩合格证明）。（服务单位：瑶田镇中心卫生院、陶唐乡卫生院、三坊乡卫生院，从高分到低分进行选岗）</t>
  </si>
  <si>
    <t>邓茜</t>
  </si>
  <si>
    <t>63.92</t>
  </si>
  <si>
    <t>袁芳婷</t>
  </si>
  <si>
    <t>刘青</t>
  </si>
  <si>
    <t>63.8</t>
  </si>
  <si>
    <t>12403013</t>
  </si>
  <si>
    <t>大专及以上学历；大专：中医学（620103K），本科：中医学（100501K）；研究生：中医学（1005）；具有执业助理医师资格。（服务单位：三坊乡卫生院）</t>
  </si>
  <si>
    <t>傅子林</t>
  </si>
  <si>
    <t>57.25</t>
  </si>
  <si>
    <t>12403015</t>
  </si>
  <si>
    <t>大专及以上学历；大专：临床医学（620101K），本科：临床医学（100201K），研究生：临床医学(1002)。</t>
  </si>
  <si>
    <t>陈麟</t>
  </si>
  <si>
    <t>63.06</t>
  </si>
  <si>
    <t>12403016</t>
  </si>
  <si>
    <t>大专及以上学历；大专：中医学（620103K）、中医骨伤（620104K），本科：中医学（100501K）、中西医临床医学（100601K），研究生：中医学（1005）。</t>
  </si>
  <si>
    <t>谭佳莉</t>
  </si>
  <si>
    <t>杨健</t>
  </si>
  <si>
    <t>68.85</t>
  </si>
  <si>
    <t>12403017</t>
  </si>
  <si>
    <t>大专及以上学历；大专：护理（620201）、助产（620202)，本科：护理学（101101）；具有护士资格证；限泰和县户籍。</t>
  </si>
  <si>
    <t>梁思羽</t>
  </si>
  <si>
    <t>陈志芳</t>
  </si>
  <si>
    <t>62.87</t>
  </si>
  <si>
    <t>12403018</t>
  </si>
  <si>
    <t>大专及以上学历；大专：临床医学（620101K），本科：临床医学（100201K），研究生：临床医学（100211）。</t>
  </si>
  <si>
    <t>肖岚</t>
  </si>
  <si>
    <t>75.39</t>
  </si>
  <si>
    <t>王礼峰</t>
  </si>
  <si>
    <t>69.17</t>
  </si>
  <si>
    <t>12403019</t>
  </si>
  <si>
    <t>大专及以上学历；大专：药学（620301），本科：药学（100701），研究生：药学（1007）。</t>
  </si>
  <si>
    <t>70.12</t>
  </si>
  <si>
    <t>叶荣胜</t>
  </si>
  <si>
    <t>67.41</t>
  </si>
  <si>
    <t>王笑</t>
  </si>
  <si>
    <t>66.5</t>
  </si>
  <si>
    <t>12403020</t>
  </si>
  <si>
    <t>大专及以上学历；大专：医学影像技术（620403），本科：医学影像技术（101003）。</t>
  </si>
  <si>
    <t>袁玉琼</t>
  </si>
  <si>
    <t>袁佳文</t>
  </si>
  <si>
    <t>74.49</t>
  </si>
  <si>
    <t>12403021</t>
  </si>
  <si>
    <t>大专及以上学历；大专：医学检验技术（620401），本科：医学检验技术（101001)。</t>
  </si>
  <si>
    <t>谢叶</t>
  </si>
  <si>
    <t>67.85</t>
  </si>
  <si>
    <t>贺茜</t>
  </si>
  <si>
    <t>64.11</t>
  </si>
  <si>
    <t>冯芳钰</t>
  </si>
  <si>
    <t>64</t>
  </si>
  <si>
    <t>12403022</t>
  </si>
  <si>
    <t>大专及以上学历；大专：护理（620201）、助产（620202），本科：护理学（101101），研究生：护理学（100209）；具有护士执业证；限遂川县户籍。</t>
  </si>
  <si>
    <t>康鑫</t>
  </si>
  <si>
    <t>73.46</t>
  </si>
  <si>
    <t>冯倩倩</t>
  </si>
  <si>
    <t>70.89</t>
  </si>
  <si>
    <t>12403023</t>
  </si>
  <si>
    <t>大专及以上学历；医疗卫生类高校毕业生；专科：临床医学（620101K)，本科：临床医学（100201K)，研究生：临床医学类（1002）；具有执业助理医师资格证（2021年应届毕业生可不具有执业助理医师资格证）。</t>
  </si>
  <si>
    <t>王京</t>
  </si>
  <si>
    <t>68.91</t>
  </si>
  <si>
    <t>贺康</t>
  </si>
  <si>
    <t>65.53</t>
  </si>
  <si>
    <t>郭婕</t>
  </si>
  <si>
    <t>62.63</t>
  </si>
  <si>
    <t>12403024</t>
  </si>
  <si>
    <t>大专及以上学历；医疗卫生类高校毕业生；专科：中医学（620103K)、针灸推拿学（620105K)，本科：中医学（1005001K)、针灸推拿学（100502K)；研究生：中医学类（1005）；具有执业助理医师资格证（2021年应届毕业生可不具有执业助理医师资格证）；限安福户籍。</t>
  </si>
  <si>
    <t>金正艳</t>
  </si>
  <si>
    <t>65.23</t>
  </si>
  <si>
    <t>12403025</t>
  </si>
  <si>
    <t>本科及以上学历；本科专业：临床医学（100201K）、中西医临床医学（100601K）；研究生专业：临床医学（1002）。</t>
  </si>
  <si>
    <t>王文</t>
  </si>
  <si>
    <t>54.87</t>
  </si>
  <si>
    <t>12404001</t>
  </si>
  <si>
    <t>大专及以上学历；专业不限。</t>
  </si>
  <si>
    <t>刘志辉</t>
  </si>
  <si>
    <t>75.13</t>
  </si>
  <si>
    <t>胡志程</t>
  </si>
  <si>
    <t>74.78</t>
  </si>
  <si>
    <t>宋成杰</t>
  </si>
  <si>
    <t>74.11</t>
  </si>
  <si>
    <t>罗中锴</t>
  </si>
  <si>
    <t>73.36</t>
  </si>
  <si>
    <t>12404002</t>
  </si>
  <si>
    <t>大专及以上学历；专业不限；限井冈山市户籍。</t>
  </si>
  <si>
    <t>谢林韵</t>
  </si>
  <si>
    <t>76.84</t>
  </si>
  <si>
    <t>胡芯蜜</t>
  </si>
  <si>
    <t>75.54</t>
  </si>
  <si>
    <t>12404003</t>
  </si>
  <si>
    <t>杜莎莎</t>
  </si>
  <si>
    <t>70.68</t>
  </si>
  <si>
    <t>12404004</t>
  </si>
  <si>
    <t>李勤</t>
  </si>
  <si>
    <t>77.45</t>
  </si>
  <si>
    <t>李红</t>
  </si>
  <si>
    <t>76.8</t>
  </si>
  <si>
    <t>张梦婷</t>
  </si>
  <si>
    <t>76.62</t>
  </si>
  <si>
    <t>杨震</t>
  </si>
  <si>
    <t>74.23</t>
  </si>
  <si>
    <t>12404005</t>
  </si>
  <si>
    <t>大专及以上学历，专业不限。</t>
  </si>
  <si>
    <t>鄢柳</t>
  </si>
  <si>
    <t>73.85</t>
  </si>
  <si>
    <t>周苏兰</t>
  </si>
  <si>
    <t>73.73</t>
  </si>
  <si>
    <t>刘端美</t>
  </si>
  <si>
    <t>罗文元</t>
  </si>
  <si>
    <t>72.61</t>
  </si>
  <si>
    <t>12404006</t>
  </si>
  <si>
    <t>大专及以上学历；专业不限；招募到石桥镇、坳南乡、曲白乡、才丰乡、烟阁乡、龙源口镇、三湾乡、澧田镇、龙门镇、台岭乡、沙市镇、龙田乡、高溪乡、怀忠镇、高桥楼镇、芦溪乡、象形乡、莲洲乡、高市乡、三月坪街道等便民服务中心。</t>
  </si>
  <si>
    <t>文煜星</t>
  </si>
  <si>
    <t>80.68</t>
  </si>
  <si>
    <t>梁宽</t>
  </si>
  <si>
    <t>78.99</t>
  </si>
  <si>
    <t>宋世杰</t>
  </si>
  <si>
    <t>77.12</t>
  </si>
  <si>
    <t>康欣</t>
  </si>
  <si>
    <t>76.22</t>
  </si>
  <si>
    <t>游雨杰</t>
  </si>
  <si>
    <t>76.08</t>
  </si>
  <si>
    <t>彭瑞琪</t>
  </si>
  <si>
    <t>76.03</t>
  </si>
  <si>
    <t>樊晗</t>
  </si>
  <si>
    <t>75.58</t>
  </si>
  <si>
    <t>彭翀汶</t>
  </si>
  <si>
    <t>杨少华</t>
  </si>
  <si>
    <t>74.91</t>
  </si>
  <si>
    <t>周林伟</t>
  </si>
  <si>
    <t>74.87</t>
  </si>
  <si>
    <t>刘书琴</t>
  </si>
  <si>
    <t>74.56</t>
  </si>
  <si>
    <t>张国华</t>
  </si>
  <si>
    <t>74.51</t>
  </si>
  <si>
    <t>李睿</t>
  </si>
  <si>
    <t>74.44</t>
  </si>
  <si>
    <t>曾庆丰</t>
  </si>
  <si>
    <t>74.16</t>
  </si>
  <si>
    <t>王瑶</t>
  </si>
  <si>
    <t>73.95</t>
  </si>
  <si>
    <t>刘洪良</t>
  </si>
  <si>
    <t>73.82</t>
  </si>
  <si>
    <t>刘佩</t>
  </si>
  <si>
    <t>73.51</t>
  </si>
  <si>
    <t>唐康康</t>
  </si>
  <si>
    <t>73.32</t>
  </si>
  <si>
    <t>刘楠</t>
  </si>
  <si>
    <t>黄小辉</t>
  </si>
  <si>
    <t>73.12</t>
  </si>
  <si>
    <t>陈小云</t>
  </si>
  <si>
    <t>73.05</t>
  </si>
  <si>
    <t>22</t>
  </si>
  <si>
    <t>12405001</t>
  </si>
  <si>
    <t>大专及以上学历；大专：水利大类（55）；本科：水利类（0811）。</t>
  </si>
  <si>
    <t>王凯</t>
  </si>
  <si>
    <t>64.86</t>
  </si>
  <si>
    <t>金玉成</t>
  </si>
  <si>
    <t>64.56</t>
  </si>
  <si>
    <t>12405002</t>
  </si>
  <si>
    <t>大专及以上学历；专科：水利大类（55），本科：水利类（0811）。</t>
  </si>
  <si>
    <t>刘俊</t>
  </si>
  <si>
    <t>73.52</t>
  </si>
  <si>
    <t>李洪春</t>
  </si>
  <si>
    <t>周京</t>
  </si>
  <si>
    <t>郭啸</t>
  </si>
  <si>
    <t>68.84</t>
  </si>
  <si>
    <t>陈德林</t>
  </si>
  <si>
    <t>66.55</t>
  </si>
  <si>
    <t>罗琦坤</t>
  </si>
  <si>
    <t>66.04</t>
  </si>
  <si>
    <t>邱文清</t>
  </si>
  <si>
    <t>65.22</t>
  </si>
  <si>
    <t>12405003</t>
  </si>
  <si>
    <t>大专及以上学历；大专：水利大类（55），本科：水利类（0811），研究生：水利工程（0815）；适合男性。</t>
  </si>
  <si>
    <t>吴佳钰</t>
  </si>
  <si>
    <t>周俊</t>
  </si>
  <si>
    <t>12406001</t>
  </si>
  <si>
    <t>郑舒元</t>
  </si>
  <si>
    <t>75.51</t>
  </si>
  <si>
    <t>邬强</t>
  </si>
  <si>
    <t>75.34</t>
  </si>
  <si>
    <t>罗知远</t>
  </si>
  <si>
    <t>75.24</t>
  </si>
  <si>
    <t>郭捷</t>
  </si>
  <si>
    <t>75.23</t>
  </si>
  <si>
    <t>12406002</t>
  </si>
  <si>
    <t>专业不限。</t>
  </si>
  <si>
    <t>曾楚云</t>
  </si>
  <si>
    <t>75.55</t>
  </si>
  <si>
    <t>邓遂明</t>
  </si>
  <si>
    <t>王珍珍</t>
  </si>
  <si>
    <t>谢剑</t>
  </si>
  <si>
    <t>72.2</t>
  </si>
  <si>
    <t>周帅麒</t>
  </si>
  <si>
    <t>71.52</t>
  </si>
  <si>
    <t>陈东来</t>
  </si>
  <si>
    <t>12406003</t>
  </si>
  <si>
    <t>大专及以上学历；专业不限；限峡江县户籍。</t>
  </si>
  <si>
    <t>严雨馨</t>
  </si>
  <si>
    <t>74.38</t>
  </si>
  <si>
    <t>杨宁</t>
  </si>
  <si>
    <t>73.6</t>
  </si>
  <si>
    <t>肖佳毓</t>
  </si>
  <si>
    <t>12406004</t>
  </si>
  <si>
    <t>郑杰</t>
  </si>
  <si>
    <t>71.54</t>
  </si>
  <si>
    <t>2021年吉安市“三支一扶”招募入闱体检人员名单</t>
  </si>
  <si>
    <t>序号</t>
  </si>
  <si>
    <t>报考岗位</t>
  </si>
  <si>
    <t>服务地(县、市、区)</t>
  </si>
  <si>
    <t>岗位类别</t>
  </si>
  <si>
    <t>招募人数（人）</t>
  </si>
  <si>
    <t>招募条件</t>
  </si>
  <si>
    <t>岗位代码</t>
  </si>
  <si>
    <t>吉州区</t>
  </si>
  <si>
    <t>支教</t>
  </si>
  <si>
    <t>青原区</t>
  </si>
  <si>
    <t>帮扶乡村振兴</t>
  </si>
  <si>
    <t>水利</t>
  </si>
  <si>
    <t>就业和社会保障服务平台</t>
  </si>
  <si>
    <t>井冈山市</t>
  </si>
  <si>
    <t>支农</t>
  </si>
  <si>
    <t>大专及以上学历；具有初中物理教师资格证；限井冈山市户籍。</t>
  </si>
  <si>
    <t>12401008</t>
  </si>
  <si>
    <t>大专及以上学历；具有初中生物教师资格证；限井冈山市户籍。</t>
  </si>
  <si>
    <t>12401009</t>
  </si>
  <si>
    <t>吉安县</t>
  </si>
  <si>
    <t>支医</t>
  </si>
  <si>
    <t>大专及以上学历；大专：中医学（620103K）、中医骨伤（620104K）、针灸推拿（620105K）;本科：中医学（100501K）、针灸推拿学（100502K）、中西医临床医学（100601K）;研究生：中医学（1005）、中西医结合（1006）。具有执业助理医师资格，招募后须在产权公有村卫生室服务一年。</t>
  </si>
  <si>
    <t>12403003</t>
  </si>
  <si>
    <t>吉水县</t>
  </si>
  <si>
    <t>峡江县</t>
  </si>
  <si>
    <t>新干县</t>
  </si>
  <si>
    <t>12401016</t>
  </si>
  <si>
    <t>12401017</t>
  </si>
  <si>
    <t>12401018</t>
  </si>
  <si>
    <t>12401019</t>
  </si>
  <si>
    <t>永丰县</t>
  </si>
  <si>
    <t>12401029</t>
  </si>
  <si>
    <t>大专及以上学历；大专：临床医学（620101K）、医学影像技术（620403），本科：临床医学（100201K）、医学影像技术（101003）、医学影像学（100203TK），研究生：临床医学（1002）、影像医学与核医学（100207），具有执业助理医师资格。（服务单位：沙溪镇中心卫生院）</t>
  </si>
  <si>
    <t>12403014</t>
  </si>
  <si>
    <t>泰和县</t>
  </si>
  <si>
    <t>万安县</t>
  </si>
  <si>
    <t>遂川县</t>
  </si>
  <si>
    <t>安福县</t>
  </si>
  <si>
    <t>永新县</t>
  </si>
  <si>
    <t>体检时间</t>
  </si>
  <si>
    <r>
      <t>2021-8-23</t>
    </r>
    <r>
      <rPr>
        <sz val="11"/>
        <color indexed="8"/>
        <rFont val="宋体"/>
        <family val="0"/>
      </rPr>
      <t>（周一）</t>
    </r>
  </si>
  <si>
    <t>362401199*****0023</t>
  </si>
  <si>
    <t>362401199*****2029</t>
  </si>
  <si>
    <t>362421199*****4135</t>
  </si>
  <si>
    <t>362422199*****5427</t>
  </si>
  <si>
    <t>362429199*****2122</t>
  </si>
  <si>
    <t>362427199*****4459</t>
  </si>
  <si>
    <t>362421199*****7120</t>
  </si>
  <si>
    <t>362427199*****0021</t>
  </si>
  <si>
    <t>362421199*****3876</t>
  </si>
  <si>
    <t>362422199*****1171</t>
  </si>
  <si>
    <t>360829199*****3614</t>
  </si>
  <si>
    <t>362422199*****0017</t>
  </si>
  <si>
    <t>362401199*****2810</t>
  </si>
  <si>
    <t>362425199*****0017</t>
  </si>
  <si>
    <t>362428199*****0043</t>
  </si>
  <si>
    <t>362422199*****0079</t>
  </si>
  <si>
    <t>362421199*****0017</t>
  </si>
  <si>
    <t>362426199*****8492</t>
  </si>
  <si>
    <t>362432199*****3019</t>
  </si>
  <si>
    <t>362429199*****3432</t>
  </si>
  <si>
    <t>362432199*****2017</t>
  </si>
  <si>
    <t>362402199*****0027</t>
  </si>
  <si>
    <t>362423200*****3526</t>
  </si>
  <si>
    <t>362527199*****3418</t>
  </si>
  <si>
    <t>362421199*****321X</t>
  </si>
  <si>
    <t>362422199*****0057</t>
  </si>
  <si>
    <t>360123199*****0910</t>
  </si>
  <si>
    <t>362421199*****3210</t>
  </si>
  <si>
    <t>362427200*****0047</t>
  </si>
  <si>
    <t>362432199*****0020</t>
  </si>
  <si>
    <t>362427199*****0859</t>
  </si>
  <si>
    <t>362430199*****2941</t>
  </si>
  <si>
    <t>362432199*****0039</t>
  </si>
  <si>
    <t>362421199*****2656</t>
  </si>
  <si>
    <t>362426199*****3819</t>
  </si>
  <si>
    <t>362202199*****0085</t>
  </si>
  <si>
    <t>362421199*****4120</t>
  </si>
  <si>
    <t>362421199*****8021</t>
  </si>
  <si>
    <t>360821199*****2620</t>
  </si>
  <si>
    <t>360122199*****4242</t>
  </si>
  <si>
    <t>362422199*****6746</t>
  </si>
  <si>
    <t>362401199*****0066</t>
  </si>
  <si>
    <t>362426199*****3829</t>
  </si>
  <si>
    <t>362401199*****1543</t>
  </si>
  <si>
    <t>362423199*****4523</t>
  </si>
  <si>
    <t>362422199*****3543</t>
  </si>
  <si>
    <t>360424199*****1002</t>
  </si>
  <si>
    <t>362425199*****0066</t>
  </si>
  <si>
    <t>362422200*****0026</t>
  </si>
  <si>
    <t>362421199*****0025</t>
  </si>
  <si>
    <t>360424199*****0042</t>
  </si>
  <si>
    <t>362421199*****322X</t>
  </si>
  <si>
    <t>360321199*****0029</t>
  </si>
  <si>
    <t>362432199*****0028</t>
  </si>
  <si>
    <t>362422199*****842X</t>
  </si>
  <si>
    <t>362421199*****6229</t>
  </si>
  <si>
    <t>362421199*****0828</t>
  </si>
  <si>
    <t>362421199*****0028</t>
  </si>
  <si>
    <t>362421199*****8627</t>
  </si>
  <si>
    <t>362421199*****3228</t>
  </si>
  <si>
    <t>362422199*****0018</t>
  </si>
  <si>
    <t>362429199*****3047</t>
  </si>
  <si>
    <t>362424199*****0020</t>
  </si>
  <si>
    <t>362424199*****0011</t>
  </si>
  <si>
    <t>360311199*****4045</t>
  </si>
  <si>
    <t>362424199*****064X</t>
  </si>
  <si>
    <t>362424199*****5421</t>
  </si>
  <si>
    <t>362424199*****0026</t>
  </si>
  <si>
    <t>362425199*****3628</t>
  </si>
  <si>
    <t>360430199*****2729</t>
  </si>
  <si>
    <t>360402199*****1949</t>
  </si>
  <si>
    <t>362424199*****2924</t>
  </si>
  <si>
    <t>362424199*****491X</t>
  </si>
  <si>
    <t>362424199*****4918</t>
  </si>
  <si>
    <t>362421199*****5318</t>
  </si>
  <si>
    <t>362421199*****0013</t>
  </si>
  <si>
    <t>362401199*****0029</t>
  </si>
  <si>
    <t>362425199*****4813</t>
  </si>
  <si>
    <t>360823199*****2021</t>
  </si>
  <si>
    <t>362424199*****4425</t>
  </si>
  <si>
    <t>362424199*****6445</t>
  </si>
  <si>
    <t>362424199*****5423</t>
  </si>
  <si>
    <t>362424199*****5418</t>
  </si>
  <si>
    <t>362423199*****1028</t>
  </si>
  <si>
    <t>362330199*****3494</t>
  </si>
  <si>
    <t>362532199*****4928</t>
  </si>
  <si>
    <t>362422200*****0022</t>
  </si>
  <si>
    <t>362502199*****042X</t>
  </si>
  <si>
    <t>362424199*****0023</t>
  </si>
  <si>
    <t>362401199*****4418</t>
  </si>
  <si>
    <t>360423199*****002X</t>
  </si>
  <si>
    <t>362423199*****4525</t>
  </si>
  <si>
    <t>362425199*****1414</t>
  </si>
  <si>
    <t>362425199*****0223</t>
  </si>
  <si>
    <t>360313199*****0061</t>
  </si>
  <si>
    <t>362425199*****0229</t>
  </si>
  <si>
    <t>362425199*****4427</t>
  </si>
  <si>
    <t>362425199*****0046</t>
  </si>
  <si>
    <t>362421199*****2940</t>
  </si>
  <si>
    <t>362429199*****3428</t>
  </si>
  <si>
    <t>362429199*****172X</t>
  </si>
  <si>
    <t>362425199*****222X</t>
  </si>
  <si>
    <t>362424199*****292X</t>
  </si>
  <si>
    <t>362422199*****7821</t>
  </si>
  <si>
    <t>362425199*****2620</t>
  </si>
  <si>
    <t>362425199*****0446</t>
  </si>
  <si>
    <t>362425199*****0257</t>
  </si>
  <si>
    <t>362422199*****3510</t>
  </si>
  <si>
    <t>362425199*****2623</t>
  </si>
  <si>
    <t>362425199*****3022</t>
  </si>
  <si>
    <t>362425199*****3212</t>
  </si>
  <si>
    <t>362401199*****1513</t>
  </si>
  <si>
    <t>362423199*****0045</t>
  </si>
  <si>
    <t>362421199*****022X</t>
  </si>
  <si>
    <t>362427199*****2020</t>
  </si>
  <si>
    <t>362423199*****5023</t>
  </si>
  <si>
    <t>362423199*****0023</t>
  </si>
  <si>
    <t>362422199*****0047</t>
  </si>
  <si>
    <t>362423200*****0026</t>
  </si>
  <si>
    <t>362423199*****1033</t>
  </si>
  <si>
    <t>362423199*****5015</t>
  </si>
  <si>
    <t>362423199*****0020</t>
  </si>
  <si>
    <t>362423199*****4011</t>
  </si>
  <si>
    <t>362423199*****102X</t>
  </si>
  <si>
    <t>360502199*****7423</t>
  </si>
  <si>
    <t>362401200*****2024</t>
  </si>
  <si>
    <t>362422199*****3528</t>
  </si>
  <si>
    <t>362422199*****0020</t>
  </si>
  <si>
    <t>362422199*****6723</t>
  </si>
  <si>
    <t>362423199*****1067</t>
  </si>
  <si>
    <t>362426199*****4324</t>
  </si>
  <si>
    <t>362401199*****1523</t>
  </si>
  <si>
    <t>362422199*****4347</t>
  </si>
  <si>
    <t>362302199*****0027</t>
  </si>
  <si>
    <t>362422199*****0076</t>
  </si>
  <si>
    <t>362422199*****0014</t>
  </si>
  <si>
    <t>362423199*****252X</t>
  </si>
  <si>
    <t>360281199*****1419</t>
  </si>
  <si>
    <t>362422199*****0024</t>
  </si>
  <si>
    <t>362423199*****5521</t>
  </si>
  <si>
    <t>362421199*****4720</t>
  </si>
  <si>
    <t>362502199*****2031</t>
  </si>
  <si>
    <t>362401199*****3218</t>
  </si>
  <si>
    <t>362425199*****1826</t>
  </si>
  <si>
    <t>362422199*****0023</t>
  </si>
  <si>
    <t>362422199*****2222</t>
  </si>
  <si>
    <t>362402199*****1523</t>
  </si>
  <si>
    <t>362426199*****0020</t>
  </si>
  <si>
    <t>362426199*****3549</t>
  </si>
  <si>
    <t>362401199*****3628</t>
  </si>
  <si>
    <t>362426199*****4322</t>
  </si>
  <si>
    <t>360826200*****0021</t>
  </si>
  <si>
    <t>362426199*****0067</t>
  </si>
  <si>
    <t>362401199*****2026</t>
  </si>
  <si>
    <t>362426199*****0028</t>
  </si>
  <si>
    <t>362426199*****0102</t>
  </si>
  <si>
    <t>362426199*****0012</t>
  </si>
  <si>
    <t>362421199*****1724</t>
  </si>
  <si>
    <t>362426199*****0022</t>
  </si>
  <si>
    <t>362426199*****2825</t>
  </si>
  <si>
    <t>362426200*****4328</t>
  </si>
  <si>
    <t>362426199*****0013</t>
  </si>
  <si>
    <t>362401199*****051X</t>
  </si>
  <si>
    <t>362426199*****9021</t>
  </si>
  <si>
    <t>360401199*****3028</t>
  </si>
  <si>
    <t>362421199*****2027</t>
  </si>
  <si>
    <t>362421199*****002X</t>
  </si>
  <si>
    <t>360430199*****2749</t>
  </si>
  <si>
    <t>362421199*****0027</t>
  </si>
  <si>
    <t>362422199*****1698</t>
  </si>
  <si>
    <t>362430199*****6689</t>
  </si>
  <si>
    <t>362427199*****0311</t>
  </si>
  <si>
    <t>362426199*****0041</t>
  </si>
  <si>
    <t>362426199*****4346</t>
  </si>
  <si>
    <t>362432199*****0524</t>
  </si>
  <si>
    <t>362427199*****0031</t>
  </si>
  <si>
    <t>362427199*****0025</t>
  </si>
  <si>
    <t>362427199*****0349</t>
  </si>
  <si>
    <t>362428199*****412X</t>
  </si>
  <si>
    <t>360111199*****2125</t>
  </si>
  <si>
    <t>362334199*****4637</t>
  </si>
  <si>
    <t>362428199*****0048</t>
  </si>
  <si>
    <t>362427199*****0326</t>
  </si>
  <si>
    <t>362428199*****3228</t>
  </si>
  <si>
    <t>360735199*****1215</t>
  </si>
  <si>
    <t>362428199*****4133</t>
  </si>
  <si>
    <t>362401199*****204X</t>
  </si>
  <si>
    <t>362428199*****6922</t>
  </si>
  <si>
    <t>362428199*****2128</t>
  </si>
  <si>
    <t>362426199*****3529</t>
  </si>
  <si>
    <t>362426199*****8426</t>
  </si>
  <si>
    <t>362428199*****1414</t>
  </si>
  <si>
    <t>360827199*****5326</t>
  </si>
  <si>
    <t>362427199*****0328</t>
  </si>
  <si>
    <t>362427199*****0340</t>
  </si>
  <si>
    <t>362427199*****7316</t>
  </si>
  <si>
    <t>362427199*****0020</t>
  </si>
  <si>
    <t>362427199*****412X</t>
  </si>
  <si>
    <t>362427199*****7325</t>
  </si>
  <si>
    <t>362427199*****0818</t>
  </si>
  <si>
    <t>360313199*****2525</t>
  </si>
  <si>
    <t>362427199*****0825</t>
  </si>
  <si>
    <t>362427199*****5623</t>
  </si>
  <si>
    <t>360281199*****3614</t>
  </si>
  <si>
    <t>362427199*****1132</t>
  </si>
  <si>
    <t>362427199*****0019</t>
  </si>
  <si>
    <t>362422199*****8126</t>
  </si>
  <si>
    <t>360735199*****0025</t>
  </si>
  <si>
    <t>360124199*****5720</t>
  </si>
  <si>
    <t>362430199*****6625</t>
  </si>
  <si>
    <t>362427199*****0823</t>
  </si>
  <si>
    <t>362427199*****2837</t>
  </si>
  <si>
    <t>362428199*****0325</t>
  </si>
  <si>
    <t>362422199*****0034</t>
  </si>
  <si>
    <t>362421199*****3230</t>
  </si>
  <si>
    <t>362427199*****2829</t>
  </si>
  <si>
    <t>362427199*****0820</t>
  </si>
  <si>
    <t>362427199*****083X</t>
  </si>
  <si>
    <t>362429199*****006X</t>
  </si>
  <si>
    <t>362427199*****2046</t>
  </si>
  <si>
    <t>362427199*****0023</t>
  </si>
  <si>
    <t>362427199*****2025</t>
  </si>
  <si>
    <t>362421199*****1728</t>
  </si>
  <si>
    <t>362429199*****4320</t>
  </si>
  <si>
    <t>362429199*****002X</t>
  </si>
  <si>
    <t>362228199*****0024</t>
  </si>
  <si>
    <t>362427199*****082X</t>
  </si>
  <si>
    <t>362422199*****0049</t>
  </si>
  <si>
    <t>360521199*****7025</t>
  </si>
  <si>
    <t>360321199*****0026</t>
  </si>
  <si>
    <t>360428199*****5323</t>
  </si>
  <si>
    <t>362427199*****4126</t>
  </si>
  <si>
    <t>362421200*****7125</t>
  </si>
  <si>
    <t>360321199*****0524</t>
  </si>
  <si>
    <t>360321199*****0044</t>
  </si>
  <si>
    <t>362422200*****4848</t>
  </si>
  <si>
    <t>362429200*****0022</t>
  </si>
  <si>
    <t>362430199*****7210</t>
  </si>
  <si>
    <t>362421200*****0025</t>
  </si>
  <si>
    <t>362429199*****252X</t>
  </si>
  <si>
    <t>362430199*****5140</t>
  </si>
  <si>
    <t>362430199*****0041</t>
  </si>
  <si>
    <t>362422199*****2227</t>
  </si>
  <si>
    <t>362430199*****0015</t>
  </si>
  <si>
    <t>360321199*****5526</t>
  </si>
  <si>
    <t>360321199*****3527</t>
  </si>
  <si>
    <t>360321199*****8015</t>
  </si>
  <si>
    <t>362430199*****004X</t>
  </si>
  <si>
    <t>362430199*****3224</t>
  </si>
  <si>
    <t>362430199*****6028</t>
  </si>
  <si>
    <t>362430199*****0049</t>
  </si>
  <si>
    <t>362429199*****4316</t>
  </si>
  <si>
    <t>362427199*****0011</t>
  </si>
  <si>
    <t>362427199*****0012</t>
  </si>
  <si>
    <t>362430199*****0016</t>
  </si>
  <si>
    <t>362427199*****0384</t>
  </si>
  <si>
    <t>362401199*****1518</t>
  </si>
  <si>
    <t>362429199*****0060</t>
  </si>
  <si>
    <t>360321199*****0010</t>
  </si>
  <si>
    <t>362427199*****0039</t>
  </si>
  <si>
    <t>362421199*****2916</t>
  </si>
  <si>
    <t>362427199*****081X</t>
  </si>
  <si>
    <t>362421199*****3220</t>
  </si>
  <si>
    <t>360782199*****5830</t>
  </si>
  <si>
    <t>362422199*****7220</t>
  </si>
  <si>
    <t>362427199*****0030</t>
  </si>
  <si>
    <t>362424199*****0062</t>
  </si>
  <si>
    <t>362421199*****021X</t>
  </si>
  <si>
    <t>362429199*****1527</t>
  </si>
  <si>
    <t>362427199*****8215</t>
  </si>
  <si>
    <t>362421199*****5919</t>
  </si>
  <si>
    <t>360735199*****3219</t>
  </si>
  <si>
    <t>362427199*****1718</t>
  </si>
  <si>
    <r>
      <t>2021-8-23</t>
    </r>
    <r>
      <rPr>
        <sz val="11"/>
        <color indexed="8"/>
        <rFont val="宋体"/>
        <family val="0"/>
      </rPr>
      <t>（周一）</t>
    </r>
  </si>
  <si>
    <r>
      <t>2021-8-24</t>
    </r>
    <r>
      <rPr>
        <sz val="11"/>
        <color indexed="8"/>
        <rFont val="宋体"/>
        <family val="0"/>
      </rPr>
      <t>（周二）</t>
    </r>
  </si>
  <si>
    <r>
      <t>2021-8-25</t>
    </r>
    <r>
      <rPr>
        <sz val="11"/>
        <color indexed="8"/>
        <rFont val="宋体"/>
        <family val="0"/>
      </rPr>
      <t>（周三）</t>
    </r>
  </si>
  <si>
    <r>
      <t>2021-8-23</t>
    </r>
    <r>
      <rPr>
        <sz val="11"/>
        <color indexed="8"/>
        <rFont val="Calibri"/>
        <family val="2"/>
      </rPr>
      <t>（周一）</t>
    </r>
  </si>
  <si>
    <r>
      <t>2021-8-24</t>
    </r>
    <r>
      <rPr>
        <sz val="11"/>
        <color indexed="8"/>
        <rFont val="宋体"/>
        <family val="0"/>
      </rPr>
      <t>（周二）</t>
    </r>
  </si>
  <si>
    <r>
      <t>2021-8-24</t>
    </r>
    <r>
      <rPr>
        <sz val="11"/>
        <color indexed="8"/>
        <rFont val="Calibri"/>
        <family val="2"/>
      </rPr>
      <t>（周二）</t>
    </r>
  </si>
  <si>
    <r>
      <t>2021-8-25</t>
    </r>
    <r>
      <rPr>
        <sz val="11"/>
        <color indexed="8"/>
        <rFont val="宋体"/>
        <family val="0"/>
      </rPr>
      <t>（周三）</t>
    </r>
  </si>
  <si>
    <r>
      <t>2021-8-25</t>
    </r>
    <r>
      <rPr>
        <sz val="11"/>
        <color indexed="8"/>
        <rFont val="Calibri"/>
        <family val="2"/>
      </rPr>
      <t>（周三）</t>
    </r>
  </si>
  <si>
    <t>服务地</t>
  </si>
  <si>
    <r>
      <t>姓</t>
    </r>
    <r>
      <rPr>
        <sz val="11"/>
        <color indexed="8"/>
        <rFont val="Calibri"/>
        <family val="2"/>
      </rPr>
      <t xml:space="preserve">  </t>
    </r>
    <r>
      <rPr>
        <sz val="11"/>
        <color indexed="8"/>
        <rFont val="宋体"/>
        <family val="0"/>
      </rPr>
      <t>名</t>
    </r>
  </si>
  <si>
    <t>岗位排名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</si>
</sst>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Calibri"/>
      <family val="2"/>
    </font>
    <font>
      <sz val="12"/>
      <name val="宋体"/>
      <family val="0"/>
    </font>
    <font>
      <sz val="18"/>
      <color indexed="8"/>
      <name val="方正小标宋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0"/>
    </font>
    <font>
      <sz val="12"/>
      <color indexed="8"/>
      <name val="宋体"/>
      <family val="0"/>
    </font>
    <font>
      <sz val="11"/>
      <color indexed="8"/>
      <name val="仿宋_GB2312"/>
      <family val="3"/>
    </font>
    <font>
      <sz val="10.5"/>
      <color indexed="63"/>
      <name val="Arial"/>
      <family val="2"/>
    </font>
    <font>
      <sz val="11"/>
      <name val="宋体"/>
      <family val="0"/>
    </font>
    <font>
      <sz val="11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 applyFill="0" applyProtection="0">
      <alignment/>
    </xf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Fill="1" applyAlignment="1" applyProtection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10" fillId="0" borderId="10" xfId="39" applyFont="1" applyFill="1" applyBorder="1" applyAlignment="1" applyProtection="1">
      <alignment horizontal="center" vertical="center" wrapText="1"/>
      <protection/>
    </xf>
    <xf numFmtId="0" fontId="0" fillId="0" borderId="0" xfId="39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58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</cellXfs>
  <cellStyles count="4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常规 3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注释" xfId="56"/>
  </cellStyles>
  <dxfs count="15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4"/>
  <sheetViews>
    <sheetView tabSelected="1" workbookViewId="0" topLeftCell="A244">
      <selection activeCell="F17" sqref="F17"/>
    </sheetView>
  </sheetViews>
  <sheetFormatPr defaultColWidth="9.140625" defaultRowHeight="15"/>
  <cols>
    <col min="1" max="1" width="6.57421875" style="19" customWidth="1"/>
    <col min="2" max="2" width="11.140625" style="19" customWidth="1"/>
    <col min="3" max="3" width="11.421875" style="19" customWidth="1"/>
    <col min="4" max="4" width="27.7109375" style="19" customWidth="1"/>
    <col min="5" max="5" width="16.28125" style="19" customWidth="1"/>
    <col min="6" max="6" width="14.8515625" style="19" customWidth="1"/>
    <col min="7" max="7" width="11.00390625" style="19" customWidth="1"/>
    <col min="8" max="9" width="7.00390625" style="19" customWidth="1"/>
    <col min="10" max="10" width="22.28125" style="19" customWidth="1"/>
    <col min="11" max="16384" width="9.140625" style="19" customWidth="1"/>
  </cols>
  <sheetData>
    <row r="1" spans="1:10" ht="32.25" customHeight="1">
      <c r="A1" s="23" t="s">
        <v>712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0.75" customHeight="1">
      <c r="A2" s="20" t="s">
        <v>713</v>
      </c>
      <c r="B2" s="20" t="s">
        <v>1035</v>
      </c>
      <c r="C2" s="20" t="s">
        <v>1036</v>
      </c>
      <c r="D2" s="21" t="s">
        <v>1</v>
      </c>
      <c r="E2" s="20" t="s">
        <v>714</v>
      </c>
      <c r="F2" s="21" t="s">
        <v>0</v>
      </c>
      <c r="G2" s="21" t="s">
        <v>2</v>
      </c>
      <c r="H2" s="20" t="s">
        <v>1037</v>
      </c>
      <c r="I2" s="21" t="s">
        <v>3</v>
      </c>
      <c r="J2" s="20" t="s">
        <v>752</v>
      </c>
    </row>
    <row r="3" spans="1:11" ht="28.5" customHeight="1">
      <c r="A3" s="22">
        <v>1</v>
      </c>
      <c r="B3" s="17" t="str">
        <f>VLOOKUP(F3,Sheet1!A:G,2,FALSE)</f>
        <v>吉州区</v>
      </c>
      <c r="C3" s="25" t="s">
        <v>7</v>
      </c>
      <c r="D3" s="22" t="s">
        <v>754</v>
      </c>
      <c r="E3" s="17" t="str">
        <f>VLOOKUP(F3,Sheet1!A:G,3,FALSE)</f>
        <v>支教</v>
      </c>
      <c r="F3" s="22" t="s">
        <v>5</v>
      </c>
      <c r="G3" s="22" t="s">
        <v>8</v>
      </c>
      <c r="H3" s="22" t="s">
        <v>9</v>
      </c>
      <c r="I3" s="22" t="s">
        <v>9</v>
      </c>
      <c r="J3" s="26" t="s">
        <v>753</v>
      </c>
      <c r="K3" s="24"/>
    </row>
    <row r="4" spans="1:11" ht="28.5" customHeight="1">
      <c r="A4" s="22">
        <v>2</v>
      </c>
      <c r="B4" s="17" t="str">
        <f>VLOOKUP(F4,Sheet1!A:G,2,FALSE)</f>
        <v>吉州区</v>
      </c>
      <c r="C4" s="25" t="s">
        <v>13</v>
      </c>
      <c r="D4" s="22" t="s">
        <v>755</v>
      </c>
      <c r="E4" s="17" t="str">
        <f>VLOOKUP(F4,Sheet1!A:G,3,FALSE)</f>
        <v>支教</v>
      </c>
      <c r="F4" s="22" t="s">
        <v>11</v>
      </c>
      <c r="G4" s="22" t="s">
        <v>14</v>
      </c>
      <c r="H4" s="22" t="s">
        <v>9</v>
      </c>
      <c r="I4" s="22" t="s">
        <v>9</v>
      </c>
      <c r="J4" s="26" t="s">
        <v>1027</v>
      </c>
      <c r="K4" s="24"/>
    </row>
    <row r="5" spans="1:11" ht="28.5" customHeight="1">
      <c r="A5" s="22">
        <v>3</v>
      </c>
      <c r="B5" s="17" t="str">
        <f>VLOOKUP(F5,Sheet1!A:G,2,FALSE)</f>
        <v>吉州区</v>
      </c>
      <c r="C5" s="25" t="s">
        <v>17</v>
      </c>
      <c r="D5" s="22" t="s">
        <v>756</v>
      </c>
      <c r="E5" s="17" t="str">
        <f>VLOOKUP(F5,Sheet1!A:G,3,FALSE)</f>
        <v>支教</v>
      </c>
      <c r="F5" s="22" t="s">
        <v>15</v>
      </c>
      <c r="G5" s="22" t="s">
        <v>18</v>
      </c>
      <c r="H5" s="22" t="s">
        <v>9</v>
      </c>
      <c r="I5" s="22" t="s">
        <v>9</v>
      </c>
      <c r="J5" s="26" t="s">
        <v>1030</v>
      </c>
      <c r="K5" s="24"/>
    </row>
    <row r="6" spans="1:11" ht="28.5" customHeight="1">
      <c r="A6" s="22">
        <v>4</v>
      </c>
      <c r="B6" s="17" t="str">
        <f>VLOOKUP(F6,Sheet1!A:G,2,FALSE)</f>
        <v>吉州区</v>
      </c>
      <c r="C6" s="25" t="s">
        <v>21</v>
      </c>
      <c r="D6" s="22" t="s">
        <v>757</v>
      </c>
      <c r="E6" s="17" t="str">
        <f>VLOOKUP(F6,Sheet1!A:G,3,FALSE)</f>
        <v>支教</v>
      </c>
      <c r="F6" s="22" t="s">
        <v>19</v>
      </c>
      <c r="G6" s="22" t="s">
        <v>22</v>
      </c>
      <c r="H6" s="22" t="s">
        <v>9</v>
      </c>
      <c r="I6" s="22" t="s">
        <v>9</v>
      </c>
      <c r="J6" s="26" t="s">
        <v>1030</v>
      </c>
      <c r="K6" s="24"/>
    </row>
    <row r="7" spans="1:11" ht="28.5" customHeight="1">
      <c r="A7" s="22">
        <v>5</v>
      </c>
      <c r="B7" s="17" t="str">
        <f>VLOOKUP(F7,Sheet1!A:G,2,FALSE)</f>
        <v>吉州区</v>
      </c>
      <c r="C7" s="25" t="s">
        <v>25</v>
      </c>
      <c r="D7" s="22" t="s">
        <v>758</v>
      </c>
      <c r="E7" s="17" t="str">
        <f>VLOOKUP(F7,Sheet1!A:G,3,FALSE)</f>
        <v>支教</v>
      </c>
      <c r="F7" s="22" t="s">
        <v>23</v>
      </c>
      <c r="G7" s="22" t="s">
        <v>26</v>
      </c>
      <c r="H7" s="22" t="s">
        <v>9</v>
      </c>
      <c r="I7" s="22" t="s">
        <v>9</v>
      </c>
      <c r="J7" s="26" t="s">
        <v>1030</v>
      </c>
      <c r="K7" s="24"/>
    </row>
    <row r="8" spans="1:11" ht="28.5" customHeight="1">
      <c r="A8" s="22">
        <v>6</v>
      </c>
      <c r="B8" s="17" t="str">
        <f>VLOOKUP(F8,Sheet1!A:G,2,FALSE)</f>
        <v>吉州区</v>
      </c>
      <c r="C8" s="25" t="s">
        <v>29</v>
      </c>
      <c r="D8" s="22" t="s">
        <v>759</v>
      </c>
      <c r="E8" s="17" t="str">
        <f>VLOOKUP(F8,Sheet1!A:G,3,FALSE)</f>
        <v>支教</v>
      </c>
      <c r="F8" s="22" t="s">
        <v>27</v>
      </c>
      <c r="G8" s="22" t="s">
        <v>30</v>
      </c>
      <c r="H8" s="22" t="s">
        <v>9</v>
      </c>
      <c r="I8" s="22" t="s">
        <v>9</v>
      </c>
      <c r="J8" s="26" t="s">
        <v>1030</v>
      </c>
      <c r="K8" s="24"/>
    </row>
    <row r="9" spans="1:11" ht="28.5" customHeight="1">
      <c r="A9" s="22">
        <v>7</v>
      </c>
      <c r="B9" s="17" t="str">
        <f>VLOOKUP(F9,Sheet1!A:G,2,FALSE)</f>
        <v>青原区</v>
      </c>
      <c r="C9" s="25" t="s">
        <v>33</v>
      </c>
      <c r="D9" s="22" t="s">
        <v>760</v>
      </c>
      <c r="E9" s="17" t="str">
        <f>VLOOKUP(F9,Sheet1!A:G,3,FALSE)</f>
        <v>支教</v>
      </c>
      <c r="F9" s="22" t="s">
        <v>31</v>
      </c>
      <c r="G9" s="22" t="s">
        <v>34</v>
      </c>
      <c r="H9" s="22" t="s">
        <v>9</v>
      </c>
      <c r="I9" s="22" t="s">
        <v>10</v>
      </c>
      <c r="J9" s="26" t="s">
        <v>1030</v>
      </c>
      <c r="K9" s="24"/>
    </row>
    <row r="10" spans="1:11" ht="28.5" customHeight="1">
      <c r="A10" s="22">
        <v>8</v>
      </c>
      <c r="B10" s="17" t="str">
        <f>VLOOKUP(F10,Sheet1!A:G,2,FALSE)</f>
        <v>青原区</v>
      </c>
      <c r="C10" s="25" t="s">
        <v>35</v>
      </c>
      <c r="D10" s="22" t="s">
        <v>761</v>
      </c>
      <c r="E10" s="17" t="str">
        <f>VLOOKUP(F10,Sheet1!A:G,3,FALSE)</f>
        <v>支教</v>
      </c>
      <c r="F10" s="22" t="s">
        <v>31</v>
      </c>
      <c r="G10" s="22" t="s">
        <v>36</v>
      </c>
      <c r="H10" s="22" t="s">
        <v>10</v>
      </c>
      <c r="I10" s="22" t="s">
        <v>10</v>
      </c>
      <c r="J10" s="26" t="s">
        <v>1030</v>
      </c>
      <c r="K10" s="24"/>
    </row>
    <row r="11" spans="1:11" ht="28.5" customHeight="1">
      <c r="A11" s="22">
        <v>9</v>
      </c>
      <c r="B11" s="17" t="str">
        <f>VLOOKUP(F11,Sheet1!A:G,2,FALSE)</f>
        <v>青原区</v>
      </c>
      <c r="C11" s="25" t="s">
        <v>580</v>
      </c>
      <c r="D11" s="22" t="s">
        <v>762</v>
      </c>
      <c r="E11" s="17" t="str">
        <f>VLOOKUP(F11,Sheet1!A:G,3,FALSE)</f>
        <v>帮扶乡村振兴</v>
      </c>
      <c r="F11" s="22" t="s">
        <v>578</v>
      </c>
      <c r="G11" s="22" t="s">
        <v>581</v>
      </c>
      <c r="H11" s="22" t="s">
        <v>9</v>
      </c>
      <c r="I11" s="22" t="s">
        <v>107</v>
      </c>
      <c r="J11" s="26" t="s">
        <v>1030</v>
      </c>
      <c r="K11" s="24"/>
    </row>
    <row r="12" spans="1:11" ht="28.5" customHeight="1">
      <c r="A12" s="22">
        <v>10</v>
      </c>
      <c r="B12" s="17" t="str">
        <f>VLOOKUP(F12,Sheet1!A:G,2,FALSE)</f>
        <v>青原区</v>
      </c>
      <c r="C12" s="25" t="s">
        <v>582</v>
      </c>
      <c r="D12" s="22" t="s">
        <v>763</v>
      </c>
      <c r="E12" s="17" t="str">
        <f>VLOOKUP(F12,Sheet1!A:G,3,FALSE)</f>
        <v>帮扶乡村振兴</v>
      </c>
      <c r="F12" s="22" t="s">
        <v>578</v>
      </c>
      <c r="G12" s="22" t="s">
        <v>583</v>
      </c>
      <c r="H12" s="22" t="s">
        <v>10</v>
      </c>
      <c r="I12" s="22" t="s">
        <v>107</v>
      </c>
      <c r="J12" s="26" t="s">
        <v>1030</v>
      </c>
      <c r="K12" s="24"/>
    </row>
    <row r="13" spans="1:11" ht="28.5" customHeight="1">
      <c r="A13" s="22">
        <v>11</v>
      </c>
      <c r="B13" s="17" t="str">
        <f>VLOOKUP(F13,Sheet1!A:G,2,FALSE)</f>
        <v>青原区</v>
      </c>
      <c r="C13" s="25" t="s">
        <v>584</v>
      </c>
      <c r="D13" s="22" t="s">
        <v>764</v>
      </c>
      <c r="E13" s="17" t="str">
        <f>VLOOKUP(F13,Sheet1!A:G,3,FALSE)</f>
        <v>帮扶乡村振兴</v>
      </c>
      <c r="F13" s="22" t="s">
        <v>578</v>
      </c>
      <c r="G13" s="22" t="s">
        <v>585</v>
      </c>
      <c r="H13" s="22" t="s">
        <v>46</v>
      </c>
      <c r="I13" s="22" t="s">
        <v>107</v>
      </c>
      <c r="J13" s="26" t="s">
        <v>1030</v>
      </c>
      <c r="K13" s="24"/>
    </row>
    <row r="14" spans="1:11" ht="28.5" customHeight="1">
      <c r="A14" s="22">
        <v>12</v>
      </c>
      <c r="B14" s="17" t="str">
        <f>VLOOKUP(F14,Sheet1!A:G,2,FALSE)</f>
        <v>青原区</v>
      </c>
      <c r="C14" s="25" t="s">
        <v>586</v>
      </c>
      <c r="D14" s="22" t="s">
        <v>765</v>
      </c>
      <c r="E14" s="17" t="str">
        <f>VLOOKUP(F14,Sheet1!A:G,3,FALSE)</f>
        <v>帮扶乡村振兴</v>
      </c>
      <c r="F14" s="22" t="s">
        <v>578</v>
      </c>
      <c r="G14" s="22" t="s">
        <v>587</v>
      </c>
      <c r="H14" s="22" t="s">
        <v>107</v>
      </c>
      <c r="I14" s="22" t="s">
        <v>107</v>
      </c>
      <c r="J14" s="26" t="s">
        <v>1030</v>
      </c>
      <c r="K14" s="24"/>
    </row>
    <row r="15" spans="1:11" ht="28.5" customHeight="1">
      <c r="A15" s="22">
        <v>13</v>
      </c>
      <c r="B15" s="17" t="str">
        <f>VLOOKUP(F15,Sheet1!A:G,2,FALSE)</f>
        <v>青原区</v>
      </c>
      <c r="C15" s="25" t="s">
        <v>660</v>
      </c>
      <c r="D15" s="22" t="s">
        <v>766</v>
      </c>
      <c r="E15" s="17" t="str">
        <f>VLOOKUP(F15,Sheet1!A:G,3,FALSE)</f>
        <v>水利</v>
      </c>
      <c r="F15" s="22" t="s">
        <v>658</v>
      </c>
      <c r="G15" s="22" t="s">
        <v>661</v>
      </c>
      <c r="H15" s="22" t="s">
        <v>9</v>
      </c>
      <c r="I15" s="22" t="s">
        <v>10</v>
      </c>
      <c r="J15" s="26" t="s">
        <v>1030</v>
      </c>
      <c r="K15" s="24"/>
    </row>
    <row r="16" spans="1:11" ht="28.5" customHeight="1">
      <c r="A16" s="22">
        <v>14</v>
      </c>
      <c r="B16" s="17" t="str">
        <f>VLOOKUP(F16,Sheet1!A:G,2,FALSE)</f>
        <v>青原区</v>
      </c>
      <c r="C16" s="25" t="s">
        <v>662</v>
      </c>
      <c r="D16" s="22" t="s">
        <v>767</v>
      </c>
      <c r="E16" s="17" t="str">
        <f>VLOOKUP(F16,Sheet1!A:G,3,FALSE)</f>
        <v>水利</v>
      </c>
      <c r="F16" s="22" t="s">
        <v>658</v>
      </c>
      <c r="G16" s="22" t="s">
        <v>663</v>
      </c>
      <c r="H16" s="22" t="s">
        <v>10</v>
      </c>
      <c r="I16" s="22" t="s">
        <v>10</v>
      </c>
      <c r="J16" s="26" t="s">
        <v>1030</v>
      </c>
      <c r="K16" s="24"/>
    </row>
    <row r="17" spans="1:11" ht="28.5" customHeight="1">
      <c r="A17" s="22">
        <v>15</v>
      </c>
      <c r="B17" s="17" t="str">
        <f>VLOOKUP(F17,Sheet1!A:G,2,FALSE)</f>
        <v>青原区</v>
      </c>
      <c r="C17" s="25" t="s">
        <v>683</v>
      </c>
      <c r="D17" s="22" t="s">
        <v>768</v>
      </c>
      <c r="E17" s="17" t="str">
        <f>VLOOKUP(F17,Sheet1!A:G,3,FALSE)</f>
        <v>就业和社会保障服务平台</v>
      </c>
      <c r="F17" s="22" t="s">
        <v>682</v>
      </c>
      <c r="G17" s="22" t="s">
        <v>684</v>
      </c>
      <c r="H17" s="22" t="s">
        <v>10</v>
      </c>
      <c r="I17" s="22" t="s">
        <v>107</v>
      </c>
      <c r="J17" s="26" t="s">
        <v>1030</v>
      </c>
      <c r="K17" s="24"/>
    </row>
    <row r="18" spans="1:11" ht="28.5" customHeight="1">
      <c r="A18" s="22">
        <v>16</v>
      </c>
      <c r="B18" s="17" t="str">
        <f>VLOOKUP(F18,Sheet1!A:G,2,FALSE)</f>
        <v>青原区</v>
      </c>
      <c r="C18" s="25" t="s">
        <v>685</v>
      </c>
      <c r="D18" s="22" t="s">
        <v>769</v>
      </c>
      <c r="E18" s="17" t="str">
        <f>VLOOKUP(F18,Sheet1!A:G,3,FALSE)</f>
        <v>就业和社会保障服务平台</v>
      </c>
      <c r="F18" s="22" t="s">
        <v>682</v>
      </c>
      <c r="G18" s="22" t="s">
        <v>686</v>
      </c>
      <c r="H18" s="22" t="s">
        <v>46</v>
      </c>
      <c r="I18" s="22" t="s">
        <v>107</v>
      </c>
      <c r="J18" s="26" t="s">
        <v>1030</v>
      </c>
      <c r="K18" s="24"/>
    </row>
    <row r="19" spans="1:11" ht="28.5" customHeight="1">
      <c r="A19" s="22">
        <v>17</v>
      </c>
      <c r="B19" s="17" t="str">
        <f>VLOOKUP(F19,Sheet1!A:G,2,FALSE)</f>
        <v>青原区</v>
      </c>
      <c r="C19" s="25" t="s">
        <v>687</v>
      </c>
      <c r="D19" s="22" t="s">
        <v>770</v>
      </c>
      <c r="E19" s="17" t="str">
        <f>VLOOKUP(F19,Sheet1!A:G,3,FALSE)</f>
        <v>就业和社会保障服务平台</v>
      </c>
      <c r="F19" s="22" t="s">
        <v>682</v>
      </c>
      <c r="G19" s="22" t="s">
        <v>688</v>
      </c>
      <c r="H19" s="22" t="s">
        <v>107</v>
      </c>
      <c r="I19" s="22" t="s">
        <v>107</v>
      </c>
      <c r="J19" s="26" t="s">
        <v>1030</v>
      </c>
      <c r="K19" s="24"/>
    </row>
    <row r="20" spans="1:11" ht="28.5" customHeight="1">
      <c r="A20" s="22">
        <v>18</v>
      </c>
      <c r="B20" s="17" t="str">
        <f>VLOOKUP(F20,Sheet1!A:G,2,FALSE)</f>
        <v>青原区</v>
      </c>
      <c r="C20" s="25" t="s">
        <v>689</v>
      </c>
      <c r="D20" s="22" t="s">
        <v>771</v>
      </c>
      <c r="E20" s="17" t="str">
        <f>VLOOKUP(F20,Sheet1!A:G,3,FALSE)</f>
        <v>就业和社会保障服务平台</v>
      </c>
      <c r="F20" s="22" t="s">
        <v>682</v>
      </c>
      <c r="G20" s="22" t="s">
        <v>690</v>
      </c>
      <c r="H20" s="22" t="s">
        <v>49</v>
      </c>
      <c r="I20" s="22" t="s">
        <v>107</v>
      </c>
      <c r="J20" s="26" t="s">
        <v>1030</v>
      </c>
      <c r="K20" s="24"/>
    </row>
    <row r="21" spans="1:11" ht="28.5" customHeight="1">
      <c r="A21" s="22">
        <v>19</v>
      </c>
      <c r="B21" s="17" t="str">
        <f>VLOOKUP(F21,Sheet1!A:G,2,FALSE)</f>
        <v>井冈山市</v>
      </c>
      <c r="C21" s="25" t="s">
        <v>422</v>
      </c>
      <c r="D21" s="22" t="s">
        <v>772</v>
      </c>
      <c r="E21" s="17" t="str">
        <f>VLOOKUP(F21,Sheet1!A:G,3,FALSE)</f>
        <v>支农</v>
      </c>
      <c r="F21" s="22" t="s">
        <v>420</v>
      </c>
      <c r="G21" s="22" t="s">
        <v>423</v>
      </c>
      <c r="H21" s="22" t="s">
        <v>9</v>
      </c>
      <c r="I21" s="22" t="s">
        <v>46</v>
      </c>
      <c r="J21" s="26" t="s">
        <v>1030</v>
      </c>
      <c r="K21" s="24"/>
    </row>
    <row r="22" spans="1:11" ht="28.5" customHeight="1">
      <c r="A22" s="22">
        <v>20</v>
      </c>
      <c r="B22" s="17" t="str">
        <f>VLOOKUP(F22,Sheet1!A:G,2,FALSE)</f>
        <v>井冈山市</v>
      </c>
      <c r="C22" s="25" t="s">
        <v>424</v>
      </c>
      <c r="D22" s="22" t="s">
        <v>773</v>
      </c>
      <c r="E22" s="17" t="str">
        <f>VLOOKUP(F22,Sheet1!A:G,3,FALSE)</f>
        <v>支农</v>
      </c>
      <c r="F22" s="22" t="s">
        <v>420</v>
      </c>
      <c r="G22" s="22" t="s">
        <v>425</v>
      </c>
      <c r="H22" s="22" t="s">
        <v>10</v>
      </c>
      <c r="I22" s="22" t="s">
        <v>46</v>
      </c>
      <c r="J22" s="26" t="s">
        <v>1030</v>
      </c>
      <c r="K22" s="24"/>
    </row>
    <row r="23" spans="1:11" ht="28.5" customHeight="1">
      <c r="A23" s="22">
        <v>21</v>
      </c>
      <c r="B23" s="17" t="str">
        <f>VLOOKUP(F23,Sheet1!A:G,2,FALSE)</f>
        <v>井冈山市</v>
      </c>
      <c r="C23" s="25" t="s">
        <v>426</v>
      </c>
      <c r="D23" s="22" t="s">
        <v>774</v>
      </c>
      <c r="E23" s="17" t="str">
        <f>VLOOKUP(F23,Sheet1!A:G,3,FALSE)</f>
        <v>支农</v>
      </c>
      <c r="F23" s="22" t="s">
        <v>420</v>
      </c>
      <c r="G23" s="22" t="s">
        <v>368</v>
      </c>
      <c r="H23" s="22" t="s">
        <v>46</v>
      </c>
      <c r="I23" s="22" t="s">
        <v>46</v>
      </c>
      <c r="J23" s="26" t="s">
        <v>1030</v>
      </c>
      <c r="K23" s="24"/>
    </row>
    <row r="24" spans="1:11" ht="28.5" customHeight="1">
      <c r="A24" s="22">
        <v>22</v>
      </c>
      <c r="B24" s="17" t="str">
        <f>VLOOKUP(F24,Sheet1!A:G,2,FALSE)</f>
        <v>井冈山市</v>
      </c>
      <c r="C24" s="25" t="s">
        <v>590</v>
      </c>
      <c r="D24" s="22" t="s">
        <v>775</v>
      </c>
      <c r="E24" s="17" t="str">
        <f>VLOOKUP(F24,Sheet1!A:G,3,FALSE)</f>
        <v>帮扶乡村振兴</v>
      </c>
      <c r="F24" s="22" t="s">
        <v>588</v>
      </c>
      <c r="G24" s="22" t="s">
        <v>591</v>
      </c>
      <c r="H24" s="22" t="s">
        <v>9</v>
      </c>
      <c r="I24" s="22" t="s">
        <v>10</v>
      </c>
      <c r="J24" s="26" t="s">
        <v>1030</v>
      </c>
      <c r="K24" s="24"/>
    </row>
    <row r="25" spans="1:11" ht="28.5" customHeight="1">
      <c r="A25" s="22">
        <v>23</v>
      </c>
      <c r="B25" s="17" t="str">
        <f>VLOOKUP(F25,Sheet1!A:G,2,FALSE)</f>
        <v>井冈山市</v>
      </c>
      <c r="C25" s="25" t="s">
        <v>592</v>
      </c>
      <c r="D25" s="22" t="s">
        <v>776</v>
      </c>
      <c r="E25" s="17" t="str">
        <f>VLOOKUP(F25,Sheet1!A:G,3,FALSE)</f>
        <v>帮扶乡村振兴</v>
      </c>
      <c r="F25" s="22" t="s">
        <v>588</v>
      </c>
      <c r="G25" s="22" t="s">
        <v>593</v>
      </c>
      <c r="H25" s="22" t="s">
        <v>10</v>
      </c>
      <c r="I25" s="22" t="s">
        <v>10</v>
      </c>
      <c r="J25" s="26" t="s">
        <v>1030</v>
      </c>
      <c r="K25" s="24"/>
    </row>
    <row r="26" spans="1:11" ht="28.5" customHeight="1">
      <c r="A26" s="22">
        <v>24</v>
      </c>
      <c r="B26" s="17" t="str">
        <f>VLOOKUP(F26,Sheet1!A:G,2,FALSE)</f>
        <v>井冈山市</v>
      </c>
      <c r="C26" s="25" t="s">
        <v>666</v>
      </c>
      <c r="D26" s="22" t="s">
        <v>765</v>
      </c>
      <c r="E26" s="17" t="str">
        <f>VLOOKUP(F26,Sheet1!A:G,3,FALSE)</f>
        <v>水利</v>
      </c>
      <c r="F26" s="22" t="s">
        <v>664</v>
      </c>
      <c r="G26" s="22" t="s">
        <v>667</v>
      </c>
      <c r="H26" s="22" t="s">
        <v>9</v>
      </c>
      <c r="I26" s="22" t="s">
        <v>55</v>
      </c>
      <c r="J26" s="26" t="s">
        <v>1030</v>
      </c>
      <c r="K26" s="24"/>
    </row>
    <row r="27" spans="1:11" ht="28.5" customHeight="1">
      <c r="A27" s="22">
        <v>25</v>
      </c>
      <c r="B27" s="17" t="str">
        <f>VLOOKUP(F27,Sheet1!A:G,2,FALSE)</f>
        <v>井冈山市</v>
      </c>
      <c r="C27" s="25" t="s">
        <v>668</v>
      </c>
      <c r="D27" s="22" t="s">
        <v>777</v>
      </c>
      <c r="E27" s="17" t="str">
        <f>VLOOKUP(F27,Sheet1!A:G,3,FALSE)</f>
        <v>水利</v>
      </c>
      <c r="F27" s="22" t="s">
        <v>664</v>
      </c>
      <c r="G27" s="22" t="s">
        <v>119</v>
      </c>
      <c r="H27" s="22" t="s">
        <v>10</v>
      </c>
      <c r="I27" s="22" t="s">
        <v>55</v>
      </c>
      <c r="J27" s="26" t="s">
        <v>1030</v>
      </c>
      <c r="K27" s="24"/>
    </row>
    <row r="28" spans="1:11" ht="28.5" customHeight="1">
      <c r="A28" s="22">
        <v>26</v>
      </c>
      <c r="B28" s="17" t="str">
        <f>VLOOKUP(F28,Sheet1!A:G,2,FALSE)</f>
        <v>井冈山市</v>
      </c>
      <c r="C28" s="25" t="s">
        <v>669</v>
      </c>
      <c r="D28" s="22" t="s">
        <v>778</v>
      </c>
      <c r="E28" s="17" t="str">
        <f>VLOOKUP(F28,Sheet1!A:G,3,FALSE)</f>
        <v>水利</v>
      </c>
      <c r="F28" s="22" t="s">
        <v>664</v>
      </c>
      <c r="G28" s="22" t="s">
        <v>565</v>
      </c>
      <c r="H28" s="22" t="s">
        <v>46</v>
      </c>
      <c r="I28" s="22" t="s">
        <v>55</v>
      </c>
      <c r="J28" s="26" t="s">
        <v>1030</v>
      </c>
      <c r="K28" s="24"/>
    </row>
    <row r="29" spans="1:11" ht="28.5" customHeight="1">
      <c r="A29" s="22">
        <v>27</v>
      </c>
      <c r="B29" s="17" t="str">
        <f>VLOOKUP(F29,Sheet1!A:G,2,FALSE)</f>
        <v>井冈山市</v>
      </c>
      <c r="C29" s="25" t="s">
        <v>670</v>
      </c>
      <c r="D29" s="22" t="s">
        <v>779</v>
      </c>
      <c r="E29" s="17" t="str">
        <f>VLOOKUP(F29,Sheet1!A:G,3,FALSE)</f>
        <v>水利</v>
      </c>
      <c r="F29" s="22" t="s">
        <v>664</v>
      </c>
      <c r="G29" s="22" t="s">
        <v>671</v>
      </c>
      <c r="H29" s="22" t="s">
        <v>107</v>
      </c>
      <c r="I29" s="22" t="s">
        <v>55</v>
      </c>
      <c r="J29" s="26" t="s">
        <v>1030</v>
      </c>
      <c r="K29" s="24"/>
    </row>
    <row r="30" spans="1:11" ht="28.5" customHeight="1">
      <c r="A30" s="22">
        <v>28</v>
      </c>
      <c r="B30" s="17" t="str">
        <f>VLOOKUP(F30,Sheet1!A:G,2,FALSE)</f>
        <v>井冈山市</v>
      </c>
      <c r="C30" s="25" t="s">
        <v>672</v>
      </c>
      <c r="D30" s="22" t="s">
        <v>780</v>
      </c>
      <c r="E30" s="17" t="str">
        <f>VLOOKUP(F30,Sheet1!A:G,3,FALSE)</f>
        <v>水利</v>
      </c>
      <c r="F30" s="22" t="s">
        <v>664</v>
      </c>
      <c r="G30" s="22" t="s">
        <v>673</v>
      </c>
      <c r="H30" s="22" t="s">
        <v>49</v>
      </c>
      <c r="I30" s="22" t="s">
        <v>55</v>
      </c>
      <c r="J30" s="26" t="s">
        <v>1030</v>
      </c>
      <c r="K30" s="24"/>
    </row>
    <row r="31" spans="1:11" ht="28.5" customHeight="1">
      <c r="A31" s="22">
        <v>29</v>
      </c>
      <c r="B31" s="17" t="str">
        <f>VLOOKUP(F31,Sheet1!A:G,2,FALSE)</f>
        <v>井冈山市</v>
      </c>
      <c r="C31" s="25" t="s">
        <v>674</v>
      </c>
      <c r="D31" s="22" t="s">
        <v>781</v>
      </c>
      <c r="E31" s="17" t="str">
        <f>VLOOKUP(F31,Sheet1!A:G,3,FALSE)</f>
        <v>水利</v>
      </c>
      <c r="F31" s="22" t="s">
        <v>664</v>
      </c>
      <c r="G31" s="22" t="s">
        <v>675</v>
      </c>
      <c r="H31" s="22" t="s">
        <v>52</v>
      </c>
      <c r="I31" s="22" t="s">
        <v>55</v>
      </c>
      <c r="J31" s="26" t="s">
        <v>1030</v>
      </c>
      <c r="K31" s="24"/>
    </row>
    <row r="32" spans="1:11" ht="28.5" customHeight="1">
      <c r="A32" s="22">
        <v>30</v>
      </c>
      <c r="B32" s="17" t="str">
        <f>VLOOKUP(F32,Sheet1!A:G,2,FALSE)</f>
        <v>井冈山市</v>
      </c>
      <c r="C32" s="25" t="s">
        <v>676</v>
      </c>
      <c r="D32" s="22" t="s">
        <v>782</v>
      </c>
      <c r="E32" s="17" t="str">
        <f>VLOOKUP(F32,Sheet1!A:G,3,FALSE)</f>
        <v>水利</v>
      </c>
      <c r="F32" s="22" t="s">
        <v>664</v>
      </c>
      <c r="G32" s="22" t="s">
        <v>677</v>
      </c>
      <c r="H32" s="22" t="s">
        <v>55</v>
      </c>
      <c r="I32" s="22" t="s">
        <v>55</v>
      </c>
      <c r="J32" s="26" t="s">
        <v>1030</v>
      </c>
      <c r="K32" s="24"/>
    </row>
    <row r="33" spans="1:11" ht="28.5" customHeight="1">
      <c r="A33" s="22">
        <v>31</v>
      </c>
      <c r="B33" s="17" t="str">
        <f>VLOOKUP(F33,Sheet1!A:G,2,FALSE)</f>
        <v>井冈山市</v>
      </c>
      <c r="C33" s="25" t="s">
        <v>693</v>
      </c>
      <c r="D33" s="22" t="s">
        <v>783</v>
      </c>
      <c r="E33" s="17" t="str">
        <f>VLOOKUP(F33,Sheet1!A:G,3,FALSE)</f>
        <v>就业和社会保障服务平台</v>
      </c>
      <c r="F33" s="22" t="s">
        <v>691</v>
      </c>
      <c r="G33" s="22" t="s">
        <v>694</v>
      </c>
      <c r="H33" s="22" t="s">
        <v>9</v>
      </c>
      <c r="I33" s="22" t="s">
        <v>52</v>
      </c>
      <c r="J33" s="26" t="s">
        <v>1030</v>
      </c>
      <c r="K33" s="24"/>
    </row>
    <row r="34" spans="1:11" ht="28.5" customHeight="1">
      <c r="A34" s="22">
        <v>32</v>
      </c>
      <c r="B34" s="17" t="str">
        <f>VLOOKUP(F34,Sheet1!A:G,2,FALSE)</f>
        <v>井冈山市</v>
      </c>
      <c r="C34" s="25" t="s">
        <v>695</v>
      </c>
      <c r="D34" s="22" t="s">
        <v>784</v>
      </c>
      <c r="E34" s="17" t="str">
        <f>VLOOKUP(F34,Sheet1!A:G,3,FALSE)</f>
        <v>就业和社会保障服务平台</v>
      </c>
      <c r="F34" s="22" t="s">
        <v>691</v>
      </c>
      <c r="G34" s="22" t="s">
        <v>125</v>
      </c>
      <c r="H34" s="22" t="s">
        <v>10</v>
      </c>
      <c r="I34" s="22" t="s">
        <v>52</v>
      </c>
      <c r="J34" s="26" t="s">
        <v>1030</v>
      </c>
      <c r="K34" s="24"/>
    </row>
    <row r="35" spans="1:11" ht="28.5" customHeight="1">
      <c r="A35" s="22">
        <v>33</v>
      </c>
      <c r="B35" s="17" t="str">
        <f>VLOOKUP(F35,Sheet1!A:G,2,FALSE)</f>
        <v>井冈山市</v>
      </c>
      <c r="C35" s="25" t="s">
        <v>696</v>
      </c>
      <c r="D35" s="22" t="s">
        <v>785</v>
      </c>
      <c r="E35" s="17" t="str">
        <f>VLOOKUP(F35,Sheet1!A:G,3,FALSE)</f>
        <v>就业和社会保障服务平台</v>
      </c>
      <c r="F35" s="22" t="s">
        <v>691</v>
      </c>
      <c r="G35" s="22" t="s">
        <v>614</v>
      </c>
      <c r="H35" s="22" t="s">
        <v>46</v>
      </c>
      <c r="I35" s="22" t="s">
        <v>52</v>
      </c>
      <c r="J35" s="26" t="s">
        <v>1030</v>
      </c>
      <c r="K35" s="24"/>
    </row>
    <row r="36" spans="1:11" ht="28.5" customHeight="1">
      <c r="A36" s="22">
        <v>34</v>
      </c>
      <c r="B36" s="17" t="str">
        <f>VLOOKUP(F36,Sheet1!A:G,2,FALSE)</f>
        <v>井冈山市</v>
      </c>
      <c r="C36" s="25" t="s">
        <v>697</v>
      </c>
      <c r="D36" s="22" t="s">
        <v>786</v>
      </c>
      <c r="E36" s="17" t="str">
        <f>VLOOKUP(F36,Sheet1!A:G,3,FALSE)</f>
        <v>就业和社会保障服务平台</v>
      </c>
      <c r="F36" s="22" t="s">
        <v>691</v>
      </c>
      <c r="G36" s="22" t="s">
        <v>698</v>
      </c>
      <c r="H36" s="22" t="s">
        <v>49</v>
      </c>
      <c r="I36" s="22" t="s">
        <v>52</v>
      </c>
      <c r="J36" s="26" t="s">
        <v>1030</v>
      </c>
      <c r="K36" s="24"/>
    </row>
    <row r="37" spans="1:11" ht="28.5" customHeight="1">
      <c r="A37" s="22">
        <v>35</v>
      </c>
      <c r="B37" s="17" t="str">
        <f>VLOOKUP(F37,Sheet1!A:G,2,FALSE)</f>
        <v>井冈山市</v>
      </c>
      <c r="C37" s="25" t="s">
        <v>699</v>
      </c>
      <c r="D37" s="22" t="s">
        <v>787</v>
      </c>
      <c r="E37" s="17" t="str">
        <f>VLOOKUP(F37,Sheet1!A:G,3,FALSE)</f>
        <v>就业和社会保障服务平台</v>
      </c>
      <c r="F37" s="22" t="s">
        <v>691</v>
      </c>
      <c r="G37" s="22" t="s">
        <v>700</v>
      </c>
      <c r="H37" s="22" t="s">
        <v>52</v>
      </c>
      <c r="I37" s="22" t="s">
        <v>52</v>
      </c>
      <c r="J37" s="26" t="s">
        <v>1030</v>
      </c>
      <c r="K37" s="24"/>
    </row>
    <row r="38" spans="1:11" ht="28.5" customHeight="1">
      <c r="A38" s="22">
        <v>36</v>
      </c>
      <c r="B38" s="17" t="str">
        <f>VLOOKUP(F38,Sheet1!A:G,2,FALSE)</f>
        <v>井冈山市</v>
      </c>
      <c r="C38" s="25" t="s">
        <v>701</v>
      </c>
      <c r="D38" s="22" t="s">
        <v>788</v>
      </c>
      <c r="E38" s="17" t="str">
        <f>VLOOKUP(F38,Sheet1!A:G,3,FALSE)</f>
        <v>就业和社会保障服务平台</v>
      </c>
      <c r="F38" s="22" t="s">
        <v>691</v>
      </c>
      <c r="G38" s="22" t="s">
        <v>75</v>
      </c>
      <c r="H38" s="22" t="s">
        <v>55</v>
      </c>
      <c r="I38" s="22" t="s">
        <v>52</v>
      </c>
      <c r="J38" s="26" t="s">
        <v>1030</v>
      </c>
      <c r="K38" s="24"/>
    </row>
    <row r="39" spans="1:11" ht="28.5" customHeight="1">
      <c r="A39" s="22">
        <v>37</v>
      </c>
      <c r="B39" s="17" t="str">
        <f>VLOOKUP(F39,Sheet1!A:G,2,FALSE)</f>
        <v>吉安县</v>
      </c>
      <c r="C39" s="25" t="s">
        <v>39</v>
      </c>
      <c r="D39" s="22" t="s">
        <v>789</v>
      </c>
      <c r="E39" s="17" t="str">
        <f>VLOOKUP(F39,Sheet1!A:G,3,FALSE)</f>
        <v>支教</v>
      </c>
      <c r="F39" s="22" t="s">
        <v>37</v>
      </c>
      <c r="G39" s="22" t="s">
        <v>40</v>
      </c>
      <c r="H39" s="22" t="s">
        <v>9</v>
      </c>
      <c r="I39" s="22" t="s">
        <v>41</v>
      </c>
      <c r="J39" s="26" t="s">
        <v>1030</v>
      </c>
      <c r="K39" s="24"/>
    </row>
    <row r="40" spans="1:11" ht="28.5" customHeight="1">
      <c r="A40" s="22">
        <v>38</v>
      </c>
      <c r="B40" s="17" t="str">
        <f>VLOOKUP(F40,Sheet1!A:G,2,FALSE)</f>
        <v>吉安县</v>
      </c>
      <c r="C40" s="25" t="s">
        <v>42</v>
      </c>
      <c r="D40" s="22" t="s">
        <v>790</v>
      </c>
      <c r="E40" s="17" t="str">
        <f>VLOOKUP(F40,Sheet1!A:G,3,FALSE)</f>
        <v>支教</v>
      </c>
      <c r="F40" s="22" t="s">
        <v>37</v>
      </c>
      <c r="G40" s="22" t="s">
        <v>43</v>
      </c>
      <c r="H40" s="22" t="s">
        <v>10</v>
      </c>
      <c r="I40" s="22" t="s">
        <v>41</v>
      </c>
      <c r="J40" s="26" t="s">
        <v>1030</v>
      </c>
      <c r="K40" s="24"/>
    </row>
    <row r="41" spans="1:11" ht="28.5" customHeight="1">
      <c r="A41" s="22">
        <v>39</v>
      </c>
      <c r="B41" s="17" t="str">
        <f>VLOOKUP(F41,Sheet1!A:G,2,FALSE)</f>
        <v>吉安县</v>
      </c>
      <c r="C41" s="25" t="s">
        <v>44</v>
      </c>
      <c r="D41" s="22" t="s">
        <v>791</v>
      </c>
      <c r="E41" s="17" t="str">
        <f>VLOOKUP(F41,Sheet1!A:G,3,FALSE)</f>
        <v>支教</v>
      </c>
      <c r="F41" s="22" t="s">
        <v>37</v>
      </c>
      <c r="G41" s="22" t="s">
        <v>45</v>
      </c>
      <c r="H41" s="22" t="s">
        <v>46</v>
      </c>
      <c r="I41" s="22" t="s">
        <v>41</v>
      </c>
      <c r="J41" s="26" t="s">
        <v>1030</v>
      </c>
      <c r="K41" s="24"/>
    </row>
    <row r="42" spans="1:11" ht="28.5" customHeight="1">
      <c r="A42" s="22">
        <v>40</v>
      </c>
      <c r="B42" s="17" t="str">
        <f>VLOOKUP(F42,Sheet1!A:G,2,FALSE)</f>
        <v>吉安县</v>
      </c>
      <c r="C42" s="25" t="s">
        <v>47</v>
      </c>
      <c r="D42" s="22" t="s">
        <v>792</v>
      </c>
      <c r="E42" s="17" t="str">
        <f>VLOOKUP(F42,Sheet1!A:G,3,FALSE)</f>
        <v>支教</v>
      </c>
      <c r="F42" s="22" t="s">
        <v>37</v>
      </c>
      <c r="G42" s="22" t="s">
        <v>48</v>
      </c>
      <c r="H42" s="22" t="s">
        <v>49</v>
      </c>
      <c r="I42" s="22" t="s">
        <v>41</v>
      </c>
      <c r="J42" s="26" t="s">
        <v>1030</v>
      </c>
      <c r="K42" s="24"/>
    </row>
    <row r="43" spans="1:11" ht="28.5" customHeight="1">
      <c r="A43" s="22">
        <v>41</v>
      </c>
      <c r="B43" s="17" t="str">
        <f>VLOOKUP(F43,Sheet1!A:G,2,FALSE)</f>
        <v>吉安县</v>
      </c>
      <c r="C43" s="25" t="s">
        <v>50</v>
      </c>
      <c r="D43" s="22" t="s">
        <v>793</v>
      </c>
      <c r="E43" s="17" t="str">
        <f>VLOOKUP(F43,Sheet1!A:G,3,FALSE)</f>
        <v>支教</v>
      </c>
      <c r="F43" s="22" t="s">
        <v>37</v>
      </c>
      <c r="G43" s="22" t="s">
        <v>51</v>
      </c>
      <c r="H43" s="22" t="s">
        <v>52</v>
      </c>
      <c r="I43" s="22" t="s">
        <v>41</v>
      </c>
      <c r="J43" s="26" t="s">
        <v>1030</v>
      </c>
      <c r="K43" s="24"/>
    </row>
    <row r="44" spans="1:11" ht="28.5" customHeight="1">
      <c r="A44" s="22">
        <v>42</v>
      </c>
      <c r="B44" s="17" t="str">
        <f>VLOOKUP(F44,Sheet1!A:G,2,FALSE)</f>
        <v>吉安县</v>
      </c>
      <c r="C44" s="25" t="s">
        <v>53</v>
      </c>
      <c r="D44" s="22" t="s">
        <v>794</v>
      </c>
      <c r="E44" s="17" t="str">
        <f>VLOOKUP(F44,Sheet1!A:G,3,FALSE)</f>
        <v>支教</v>
      </c>
      <c r="F44" s="22" t="s">
        <v>37</v>
      </c>
      <c r="G44" s="22" t="s">
        <v>54</v>
      </c>
      <c r="H44" s="22" t="s">
        <v>55</v>
      </c>
      <c r="I44" s="22" t="s">
        <v>41</v>
      </c>
      <c r="J44" s="26" t="s">
        <v>1030</v>
      </c>
      <c r="K44" s="24"/>
    </row>
    <row r="45" spans="1:11" ht="28.5" customHeight="1">
      <c r="A45" s="22">
        <v>43</v>
      </c>
      <c r="B45" s="17" t="str">
        <f>VLOOKUP(F45,Sheet1!A:G,2,FALSE)</f>
        <v>吉安县</v>
      </c>
      <c r="C45" s="25" t="s">
        <v>56</v>
      </c>
      <c r="D45" s="22" t="s">
        <v>795</v>
      </c>
      <c r="E45" s="17" t="str">
        <f>VLOOKUP(F45,Sheet1!A:G,3,FALSE)</f>
        <v>支教</v>
      </c>
      <c r="F45" s="22" t="s">
        <v>37</v>
      </c>
      <c r="G45" s="22" t="s">
        <v>57</v>
      </c>
      <c r="H45" s="22" t="s">
        <v>58</v>
      </c>
      <c r="I45" s="22" t="s">
        <v>41</v>
      </c>
      <c r="J45" s="26" t="s">
        <v>1030</v>
      </c>
      <c r="K45" s="24"/>
    </row>
    <row r="46" spans="1:11" ht="28.5" customHeight="1">
      <c r="A46" s="22">
        <v>44</v>
      </c>
      <c r="B46" s="17" t="str">
        <f>VLOOKUP(F46,Sheet1!A:G,2,FALSE)</f>
        <v>吉安县</v>
      </c>
      <c r="C46" s="25" t="s">
        <v>59</v>
      </c>
      <c r="D46" s="22" t="s">
        <v>796</v>
      </c>
      <c r="E46" s="17" t="str">
        <f>VLOOKUP(F46,Sheet1!A:G,3,FALSE)</f>
        <v>支教</v>
      </c>
      <c r="F46" s="22" t="s">
        <v>37</v>
      </c>
      <c r="G46" s="22" t="s">
        <v>60</v>
      </c>
      <c r="H46" s="22" t="s">
        <v>61</v>
      </c>
      <c r="I46" s="22" t="s">
        <v>41</v>
      </c>
      <c r="J46" s="26" t="s">
        <v>1030</v>
      </c>
      <c r="K46" s="24"/>
    </row>
    <row r="47" spans="1:11" ht="28.5" customHeight="1">
      <c r="A47" s="22">
        <v>45</v>
      </c>
      <c r="B47" s="17" t="str">
        <f>VLOOKUP(F47,Sheet1!A:G,2,FALSE)</f>
        <v>吉安县</v>
      </c>
      <c r="C47" s="25" t="s">
        <v>62</v>
      </c>
      <c r="D47" s="22" t="s">
        <v>797</v>
      </c>
      <c r="E47" s="17" t="str">
        <f>VLOOKUP(F47,Sheet1!A:G,3,FALSE)</f>
        <v>支教</v>
      </c>
      <c r="F47" s="22" t="s">
        <v>37</v>
      </c>
      <c r="G47" s="22" t="s">
        <v>63</v>
      </c>
      <c r="H47" s="22" t="s">
        <v>64</v>
      </c>
      <c r="I47" s="22" t="s">
        <v>41</v>
      </c>
      <c r="J47" s="26" t="s">
        <v>1030</v>
      </c>
      <c r="K47" s="24"/>
    </row>
    <row r="48" spans="1:11" ht="28.5" customHeight="1">
      <c r="A48" s="22">
        <v>46</v>
      </c>
      <c r="B48" s="17" t="str">
        <f>VLOOKUP(F48,Sheet1!A:G,2,FALSE)</f>
        <v>吉安县</v>
      </c>
      <c r="C48" s="25" t="s">
        <v>65</v>
      </c>
      <c r="D48" s="22" t="s">
        <v>798</v>
      </c>
      <c r="E48" s="17" t="str">
        <f>VLOOKUP(F48,Sheet1!A:G,3,FALSE)</f>
        <v>支教</v>
      </c>
      <c r="F48" s="22" t="s">
        <v>37</v>
      </c>
      <c r="G48" s="22" t="s">
        <v>66</v>
      </c>
      <c r="H48" s="22" t="s">
        <v>67</v>
      </c>
      <c r="I48" s="22" t="s">
        <v>41</v>
      </c>
      <c r="J48" s="26" t="s">
        <v>1030</v>
      </c>
      <c r="K48" s="24"/>
    </row>
    <row r="49" spans="1:11" ht="28.5" customHeight="1">
      <c r="A49" s="22">
        <v>47</v>
      </c>
      <c r="B49" s="17" t="str">
        <f>VLOOKUP(F49,Sheet1!A:G,2,FALSE)</f>
        <v>吉安县</v>
      </c>
      <c r="C49" s="25" t="s">
        <v>68</v>
      </c>
      <c r="D49" s="22" t="s">
        <v>799</v>
      </c>
      <c r="E49" s="17" t="str">
        <f>VLOOKUP(F49,Sheet1!A:G,3,FALSE)</f>
        <v>支教</v>
      </c>
      <c r="F49" s="22" t="s">
        <v>37</v>
      </c>
      <c r="G49" s="22" t="s">
        <v>69</v>
      </c>
      <c r="H49" s="22" t="s">
        <v>70</v>
      </c>
      <c r="I49" s="22" t="s">
        <v>41</v>
      </c>
      <c r="J49" s="26" t="s">
        <v>1030</v>
      </c>
      <c r="K49" s="24"/>
    </row>
    <row r="50" spans="1:11" ht="28.5" customHeight="1">
      <c r="A50" s="22">
        <v>48</v>
      </c>
      <c r="B50" s="17" t="str">
        <f>VLOOKUP(F50,Sheet1!A:G,2,FALSE)</f>
        <v>吉安县</v>
      </c>
      <c r="C50" s="25" t="s">
        <v>71</v>
      </c>
      <c r="D50" s="22" t="s">
        <v>800</v>
      </c>
      <c r="E50" s="17" t="str">
        <f>VLOOKUP(F50,Sheet1!A:G,3,FALSE)</f>
        <v>支教</v>
      </c>
      <c r="F50" s="22" t="s">
        <v>37</v>
      </c>
      <c r="G50" s="22" t="s">
        <v>72</v>
      </c>
      <c r="H50" s="22" t="s">
        <v>73</v>
      </c>
      <c r="I50" s="22" t="s">
        <v>41</v>
      </c>
      <c r="J50" s="26" t="s">
        <v>1030</v>
      </c>
      <c r="K50" s="24"/>
    </row>
    <row r="51" spans="1:11" ht="28.5" customHeight="1">
      <c r="A51" s="22">
        <v>49</v>
      </c>
      <c r="B51" s="17" t="str">
        <f>VLOOKUP(F51,Sheet1!A:G,2,FALSE)</f>
        <v>吉安县</v>
      </c>
      <c r="C51" s="25" t="s">
        <v>74</v>
      </c>
      <c r="D51" s="22" t="s">
        <v>801</v>
      </c>
      <c r="E51" s="17" t="str">
        <f>VLOOKUP(F51,Sheet1!A:G,3,FALSE)</f>
        <v>支教</v>
      </c>
      <c r="F51" s="22" t="s">
        <v>37</v>
      </c>
      <c r="G51" s="22" t="s">
        <v>75</v>
      </c>
      <c r="H51" s="22" t="s">
        <v>76</v>
      </c>
      <c r="I51" s="22" t="s">
        <v>41</v>
      </c>
      <c r="J51" s="26" t="s">
        <v>1030</v>
      </c>
      <c r="K51" s="24"/>
    </row>
    <row r="52" spans="1:11" ht="28.5" customHeight="1">
      <c r="A52" s="22">
        <v>50</v>
      </c>
      <c r="B52" s="17" t="str">
        <f>VLOOKUP(F52,Sheet1!A:G,2,FALSE)</f>
        <v>吉安县</v>
      </c>
      <c r="C52" s="25" t="s">
        <v>77</v>
      </c>
      <c r="D52" s="22" t="s">
        <v>802</v>
      </c>
      <c r="E52" s="17" t="str">
        <f>VLOOKUP(F52,Sheet1!A:G,3,FALSE)</f>
        <v>支教</v>
      </c>
      <c r="F52" s="22" t="s">
        <v>37</v>
      </c>
      <c r="G52" s="22" t="s">
        <v>78</v>
      </c>
      <c r="H52" s="22" t="s">
        <v>79</v>
      </c>
      <c r="I52" s="22" t="s">
        <v>41</v>
      </c>
      <c r="J52" s="26" t="s">
        <v>1030</v>
      </c>
      <c r="K52" s="24"/>
    </row>
    <row r="53" spans="1:11" ht="28.5" customHeight="1">
      <c r="A53" s="22">
        <v>51</v>
      </c>
      <c r="B53" s="17" t="str">
        <f>VLOOKUP(F53,Sheet1!A:G,2,FALSE)</f>
        <v>吉安县</v>
      </c>
      <c r="C53" s="25" t="s">
        <v>80</v>
      </c>
      <c r="D53" s="22" t="s">
        <v>803</v>
      </c>
      <c r="E53" s="17" t="str">
        <f>VLOOKUP(F53,Sheet1!A:G,3,FALSE)</f>
        <v>支教</v>
      </c>
      <c r="F53" s="22" t="s">
        <v>37</v>
      </c>
      <c r="G53" s="22" t="s">
        <v>81</v>
      </c>
      <c r="H53" s="22" t="s">
        <v>82</v>
      </c>
      <c r="I53" s="22" t="s">
        <v>41</v>
      </c>
      <c r="J53" s="26" t="s">
        <v>1030</v>
      </c>
      <c r="K53" s="24"/>
    </row>
    <row r="54" spans="1:11" ht="28.5" customHeight="1">
      <c r="A54" s="22">
        <v>52</v>
      </c>
      <c r="B54" s="17" t="str">
        <f>VLOOKUP(F54,Sheet1!A:G,2,FALSE)</f>
        <v>吉安县</v>
      </c>
      <c r="C54" s="25" t="s">
        <v>83</v>
      </c>
      <c r="D54" s="22" t="s">
        <v>804</v>
      </c>
      <c r="E54" s="17" t="str">
        <f>VLOOKUP(F54,Sheet1!A:G,3,FALSE)</f>
        <v>支教</v>
      </c>
      <c r="F54" s="22" t="s">
        <v>37</v>
      </c>
      <c r="G54" s="22" t="s">
        <v>84</v>
      </c>
      <c r="H54" s="22" t="s">
        <v>85</v>
      </c>
      <c r="I54" s="22" t="s">
        <v>41</v>
      </c>
      <c r="J54" s="26" t="s">
        <v>1030</v>
      </c>
      <c r="K54" s="24"/>
    </row>
    <row r="55" spans="1:11" ht="28.5" customHeight="1">
      <c r="A55" s="22">
        <v>53</v>
      </c>
      <c r="B55" s="17" t="str">
        <f>VLOOKUP(F55,Sheet1!A:G,2,FALSE)</f>
        <v>吉安县</v>
      </c>
      <c r="C55" s="25" t="s">
        <v>86</v>
      </c>
      <c r="D55" s="22" t="s">
        <v>805</v>
      </c>
      <c r="E55" s="17" t="str">
        <f>VLOOKUP(F55,Sheet1!A:G,3,FALSE)</f>
        <v>支教</v>
      </c>
      <c r="F55" s="22" t="s">
        <v>37</v>
      </c>
      <c r="G55" s="22" t="s">
        <v>87</v>
      </c>
      <c r="H55" s="22" t="s">
        <v>88</v>
      </c>
      <c r="I55" s="22" t="s">
        <v>41</v>
      </c>
      <c r="J55" s="26" t="s">
        <v>1030</v>
      </c>
      <c r="K55" s="24"/>
    </row>
    <row r="56" spans="1:11" ht="28.5" customHeight="1">
      <c r="A56" s="22">
        <v>54</v>
      </c>
      <c r="B56" s="17" t="str">
        <f>VLOOKUP(F56,Sheet1!A:G,2,FALSE)</f>
        <v>吉安县</v>
      </c>
      <c r="C56" s="25" t="s">
        <v>89</v>
      </c>
      <c r="D56" s="22" t="s">
        <v>806</v>
      </c>
      <c r="E56" s="17" t="str">
        <f>VLOOKUP(F56,Sheet1!A:G,3,FALSE)</f>
        <v>支教</v>
      </c>
      <c r="F56" s="22" t="s">
        <v>37</v>
      </c>
      <c r="G56" s="22" t="s">
        <v>90</v>
      </c>
      <c r="H56" s="22" t="s">
        <v>91</v>
      </c>
      <c r="I56" s="22" t="s">
        <v>41</v>
      </c>
      <c r="J56" s="26" t="s">
        <v>1030</v>
      </c>
      <c r="K56" s="24"/>
    </row>
    <row r="57" spans="1:11" ht="28.5" customHeight="1">
      <c r="A57" s="22">
        <v>55</v>
      </c>
      <c r="B57" s="17" t="str">
        <f>VLOOKUP(F57,Sheet1!A:G,2,FALSE)</f>
        <v>吉安县</v>
      </c>
      <c r="C57" s="25" t="s">
        <v>92</v>
      </c>
      <c r="D57" s="22" t="s">
        <v>807</v>
      </c>
      <c r="E57" s="17" t="str">
        <f>VLOOKUP(F57,Sheet1!A:G,3,FALSE)</f>
        <v>支教</v>
      </c>
      <c r="F57" s="22" t="s">
        <v>37</v>
      </c>
      <c r="G57" s="22" t="s">
        <v>93</v>
      </c>
      <c r="H57" s="22" t="s">
        <v>41</v>
      </c>
      <c r="I57" s="22" t="s">
        <v>41</v>
      </c>
      <c r="J57" s="26" t="s">
        <v>1030</v>
      </c>
      <c r="K57" s="24"/>
    </row>
    <row r="58" spans="1:11" ht="28.5" customHeight="1">
      <c r="A58" s="22">
        <v>56</v>
      </c>
      <c r="B58" s="17" t="str">
        <f>VLOOKUP(F58,Sheet1!A:G,2,FALSE)</f>
        <v>吉安县</v>
      </c>
      <c r="C58" s="25" t="s">
        <v>94</v>
      </c>
      <c r="D58" s="22" t="s">
        <v>808</v>
      </c>
      <c r="E58" s="17" t="str">
        <f>VLOOKUP(F58,Sheet1!A:G,3,FALSE)</f>
        <v>支教</v>
      </c>
      <c r="F58" s="22" t="s">
        <v>37</v>
      </c>
      <c r="G58" s="22" t="s">
        <v>95</v>
      </c>
      <c r="H58" s="22" t="s">
        <v>96</v>
      </c>
      <c r="I58" s="22" t="s">
        <v>41</v>
      </c>
      <c r="J58" s="26" t="s">
        <v>1030</v>
      </c>
      <c r="K58" s="24"/>
    </row>
    <row r="59" spans="1:11" ht="28.5" customHeight="1">
      <c r="A59" s="22">
        <v>57</v>
      </c>
      <c r="B59" s="17" t="str">
        <f>VLOOKUP(F59,Sheet1!A:G,2,FALSE)</f>
        <v>吉安县</v>
      </c>
      <c r="C59" s="25" t="s">
        <v>442</v>
      </c>
      <c r="D59" s="22" t="s">
        <v>809</v>
      </c>
      <c r="E59" s="17" t="str">
        <f>VLOOKUP(F59,Sheet1!A:G,3,FALSE)</f>
        <v>支医</v>
      </c>
      <c r="F59" s="22" t="s">
        <v>440</v>
      </c>
      <c r="G59" s="22" t="s">
        <v>443</v>
      </c>
      <c r="H59" s="22" t="s">
        <v>9</v>
      </c>
      <c r="I59" s="22" t="s">
        <v>49</v>
      </c>
      <c r="J59" s="26" t="s">
        <v>1030</v>
      </c>
      <c r="K59" s="24"/>
    </row>
    <row r="60" spans="1:11" ht="28.5" customHeight="1">
      <c r="A60" s="22">
        <v>58</v>
      </c>
      <c r="B60" s="17" t="str">
        <f>VLOOKUP(F60,Sheet1!A:G,2,FALSE)</f>
        <v>吉安县</v>
      </c>
      <c r="C60" s="25" t="s">
        <v>444</v>
      </c>
      <c r="D60" s="22" t="s">
        <v>810</v>
      </c>
      <c r="E60" s="17" t="str">
        <f>VLOOKUP(F60,Sheet1!A:G,3,FALSE)</f>
        <v>支医</v>
      </c>
      <c r="F60" s="22" t="s">
        <v>440</v>
      </c>
      <c r="G60" s="22" t="s">
        <v>445</v>
      </c>
      <c r="H60" s="22" t="s">
        <v>10</v>
      </c>
      <c r="I60" s="22" t="s">
        <v>49</v>
      </c>
      <c r="J60" s="26" t="s">
        <v>1030</v>
      </c>
      <c r="K60" s="24"/>
    </row>
    <row r="61" spans="1:11" ht="28.5" customHeight="1">
      <c r="A61" s="22">
        <v>59</v>
      </c>
      <c r="B61" s="17" t="str">
        <f>VLOOKUP(F61,Sheet1!A:G,2,FALSE)</f>
        <v>吉安县</v>
      </c>
      <c r="C61" s="25" t="s">
        <v>446</v>
      </c>
      <c r="D61" s="22" t="s">
        <v>811</v>
      </c>
      <c r="E61" s="17" t="str">
        <f>VLOOKUP(F61,Sheet1!A:G,3,FALSE)</f>
        <v>支医</v>
      </c>
      <c r="F61" s="22" t="s">
        <v>440</v>
      </c>
      <c r="G61" s="22" t="s">
        <v>447</v>
      </c>
      <c r="H61" s="22" t="s">
        <v>107</v>
      </c>
      <c r="I61" s="22" t="s">
        <v>49</v>
      </c>
      <c r="J61" s="26" t="s">
        <v>1030</v>
      </c>
      <c r="K61" s="24"/>
    </row>
    <row r="62" spans="1:11" ht="28.5" customHeight="1">
      <c r="A62" s="22">
        <v>60</v>
      </c>
      <c r="B62" s="17" t="str">
        <f>VLOOKUP(F62,Sheet1!A:G,2,FALSE)</f>
        <v>吉安县</v>
      </c>
      <c r="C62" s="25" t="s">
        <v>448</v>
      </c>
      <c r="D62" s="22" t="s">
        <v>812</v>
      </c>
      <c r="E62" s="17" t="str">
        <f>VLOOKUP(F62,Sheet1!A:G,3,FALSE)</f>
        <v>支医</v>
      </c>
      <c r="F62" s="22" t="s">
        <v>440</v>
      </c>
      <c r="G62" s="22" t="s">
        <v>449</v>
      </c>
      <c r="H62" s="22" t="s">
        <v>49</v>
      </c>
      <c r="I62" s="22" t="s">
        <v>49</v>
      </c>
      <c r="J62" s="26" t="s">
        <v>1030</v>
      </c>
      <c r="K62" s="24"/>
    </row>
    <row r="63" spans="1:11" ht="28.5" customHeight="1">
      <c r="A63" s="22">
        <v>61</v>
      </c>
      <c r="B63" s="17" t="str">
        <f>VLOOKUP(F63,Sheet1!A:G,2,FALSE)</f>
        <v>吉安县</v>
      </c>
      <c r="C63" s="25" t="s">
        <v>450</v>
      </c>
      <c r="D63" s="22" t="s">
        <v>813</v>
      </c>
      <c r="E63" s="17" t="str">
        <f>VLOOKUP(F63,Sheet1!A:G,3,FALSE)</f>
        <v>支医</v>
      </c>
      <c r="F63" s="22" t="s">
        <v>440</v>
      </c>
      <c r="G63" s="22" t="s">
        <v>451</v>
      </c>
      <c r="H63" s="22" t="s">
        <v>52</v>
      </c>
      <c r="I63" s="22" t="s">
        <v>49</v>
      </c>
      <c r="J63" s="26" t="s">
        <v>1030</v>
      </c>
      <c r="K63" s="24"/>
    </row>
    <row r="64" spans="1:11" ht="28.5" customHeight="1">
      <c r="A64" s="22">
        <v>62</v>
      </c>
      <c r="B64" s="17" t="str">
        <f>VLOOKUP(F64,Sheet1!A:G,2,FALSE)</f>
        <v>吉安县</v>
      </c>
      <c r="C64" s="25" t="s">
        <v>454</v>
      </c>
      <c r="D64" s="22" t="s">
        <v>814</v>
      </c>
      <c r="E64" s="17" t="str">
        <f>VLOOKUP(F64,Sheet1!A:G,3,FALSE)</f>
        <v>支医</v>
      </c>
      <c r="F64" s="22" t="s">
        <v>452</v>
      </c>
      <c r="G64" s="22" t="s">
        <v>455</v>
      </c>
      <c r="H64" s="22" t="s">
        <v>9</v>
      </c>
      <c r="I64" s="22" t="s">
        <v>10</v>
      </c>
      <c r="J64" s="26" t="s">
        <v>1030</v>
      </c>
      <c r="K64" s="24"/>
    </row>
    <row r="65" spans="1:11" ht="28.5" customHeight="1">
      <c r="A65" s="22">
        <v>63</v>
      </c>
      <c r="B65" s="17" t="str">
        <f>VLOOKUP(F65,Sheet1!A:G,2,FALSE)</f>
        <v>吉安县</v>
      </c>
      <c r="C65" s="25" t="s">
        <v>456</v>
      </c>
      <c r="D65" s="22" t="s">
        <v>815</v>
      </c>
      <c r="E65" s="17" t="str">
        <f>VLOOKUP(F65,Sheet1!A:G,3,FALSE)</f>
        <v>支医</v>
      </c>
      <c r="F65" s="22" t="s">
        <v>452</v>
      </c>
      <c r="G65" s="22" t="s">
        <v>457</v>
      </c>
      <c r="H65" s="22" t="s">
        <v>10</v>
      </c>
      <c r="I65" s="22" t="s">
        <v>10</v>
      </c>
      <c r="J65" s="26" t="s">
        <v>1030</v>
      </c>
      <c r="K65" s="24"/>
    </row>
    <row r="66" spans="1:11" ht="28.5" customHeight="1">
      <c r="A66" s="22">
        <v>64</v>
      </c>
      <c r="B66" s="17" t="str">
        <f>VLOOKUP(F66,Sheet1!A:G,2,FALSE)</f>
        <v>新干县</v>
      </c>
      <c r="C66" s="25" t="s">
        <v>143</v>
      </c>
      <c r="D66" s="22" t="s">
        <v>816</v>
      </c>
      <c r="E66" s="17" t="str">
        <f>VLOOKUP(F66,Sheet1!A:G,3,FALSE)</f>
        <v>支教</v>
      </c>
      <c r="F66" s="22" t="s">
        <v>141</v>
      </c>
      <c r="G66" s="22" t="s">
        <v>144</v>
      </c>
      <c r="H66" s="22" t="s">
        <v>9</v>
      </c>
      <c r="I66" s="22" t="s">
        <v>9</v>
      </c>
      <c r="J66" s="26" t="s">
        <v>1030</v>
      </c>
      <c r="K66" s="24"/>
    </row>
    <row r="67" spans="1:11" ht="28.5" customHeight="1">
      <c r="A67" s="22">
        <v>65</v>
      </c>
      <c r="B67" s="17" t="str">
        <f>VLOOKUP(F67,Sheet1!A:G,2,FALSE)</f>
        <v>新干县</v>
      </c>
      <c r="C67" s="25" t="s">
        <v>147</v>
      </c>
      <c r="D67" s="22" t="s">
        <v>817</v>
      </c>
      <c r="E67" s="17" t="str">
        <f>VLOOKUP(F67,Sheet1!A:G,3,FALSE)</f>
        <v>支教</v>
      </c>
      <c r="F67" s="22" t="s">
        <v>145</v>
      </c>
      <c r="G67" s="22" t="s">
        <v>148</v>
      </c>
      <c r="H67" s="22" t="s">
        <v>9</v>
      </c>
      <c r="I67" s="22" t="s">
        <v>9</v>
      </c>
      <c r="J67" s="26" t="s">
        <v>1030</v>
      </c>
      <c r="K67" s="24"/>
    </row>
    <row r="68" spans="1:11" ht="28.5" customHeight="1">
      <c r="A68" s="22">
        <v>66</v>
      </c>
      <c r="B68" s="17" t="str">
        <f>VLOOKUP(F68,Sheet1!A:G,2,FALSE)</f>
        <v>新干县</v>
      </c>
      <c r="C68" s="25" t="s">
        <v>151</v>
      </c>
      <c r="D68" s="22" t="s">
        <v>818</v>
      </c>
      <c r="E68" s="17" t="str">
        <f>VLOOKUP(F68,Sheet1!A:G,3,FALSE)</f>
        <v>支教</v>
      </c>
      <c r="F68" s="22" t="s">
        <v>149</v>
      </c>
      <c r="G68" s="22" t="s">
        <v>152</v>
      </c>
      <c r="H68" s="22" t="s">
        <v>9</v>
      </c>
      <c r="I68" s="22" t="s">
        <v>9</v>
      </c>
      <c r="J68" s="26" t="s">
        <v>1030</v>
      </c>
      <c r="K68" s="24"/>
    </row>
    <row r="69" spans="1:11" ht="28.5" customHeight="1">
      <c r="A69" s="22">
        <v>67</v>
      </c>
      <c r="B69" s="17" t="str">
        <f>VLOOKUP(F69,Sheet1!A:G,2,FALSE)</f>
        <v>新干县</v>
      </c>
      <c r="C69" s="25" t="s">
        <v>154</v>
      </c>
      <c r="D69" s="22" t="s">
        <v>819</v>
      </c>
      <c r="E69" s="17" t="str">
        <f>VLOOKUP(F69,Sheet1!A:G,3,FALSE)</f>
        <v>支教</v>
      </c>
      <c r="F69" s="22" t="s">
        <v>153</v>
      </c>
      <c r="G69" s="22" t="s">
        <v>155</v>
      </c>
      <c r="H69" s="22" t="s">
        <v>9</v>
      </c>
      <c r="I69" s="22" t="s">
        <v>107</v>
      </c>
      <c r="J69" s="26" t="s">
        <v>1030</v>
      </c>
      <c r="K69" s="24"/>
    </row>
    <row r="70" spans="1:11" ht="28.5" customHeight="1">
      <c r="A70" s="22">
        <v>68</v>
      </c>
      <c r="B70" s="17" t="str">
        <f>VLOOKUP(F70,Sheet1!A:G,2,FALSE)</f>
        <v>新干县</v>
      </c>
      <c r="C70" s="25" t="s">
        <v>156</v>
      </c>
      <c r="D70" s="22" t="s">
        <v>820</v>
      </c>
      <c r="E70" s="17" t="str">
        <f>VLOOKUP(F70,Sheet1!A:G,3,FALSE)</f>
        <v>支教</v>
      </c>
      <c r="F70" s="22" t="s">
        <v>153</v>
      </c>
      <c r="G70" s="22" t="s">
        <v>157</v>
      </c>
      <c r="H70" s="22" t="s">
        <v>107</v>
      </c>
      <c r="I70" s="22" t="s">
        <v>107</v>
      </c>
      <c r="J70" s="26" t="s">
        <v>1030</v>
      </c>
      <c r="K70" s="24"/>
    </row>
    <row r="71" spans="1:11" ht="28.5" customHeight="1">
      <c r="A71" s="22">
        <v>69</v>
      </c>
      <c r="B71" s="17" t="str">
        <f>VLOOKUP(F71,Sheet1!A:G,2,FALSE)</f>
        <v>新干县</v>
      </c>
      <c r="C71" s="25" t="s">
        <v>158</v>
      </c>
      <c r="D71" s="22" t="s">
        <v>821</v>
      </c>
      <c r="E71" s="17" t="str">
        <f>VLOOKUP(F71,Sheet1!A:G,3,FALSE)</f>
        <v>支教</v>
      </c>
      <c r="F71" s="22" t="s">
        <v>153</v>
      </c>
      <c r="G71" s="22" t="s">
        <v>159</v>
      </c>
      <c r="H71" s="22" t="s">
        <v>49</v>
      </c>
      <c r="I71" s="22" t="s">
        <v>107</v>
      </c>
      <c r="J71" s="26" t="s">
        <v>1030</v>
      </c>
      <c r="K71" s="24"/>
    </row>
    <row r="72" spans="1:11" ht="28.5" customHeight="1">
      <c r="A72" s="22">
        <v>70</v>
      </c>
      <c r="B72" s="17" t="str">
        <f>VLOOKUP(F72,Sheet1!A:G,2,FALSE)</f>
        <v>新干县</v>
      </c>
      <c r="C72" s="25" t="s">
        <v>162</v>
      </c>
      <c r="D72" s="22" t="s">
        <v>822</v>
      </c>
      <c r="E72" s="17" t="str">
        <f>VLOOKUP(F72,Sheet1!A:G,3,FALSE)</f>
        <v>支教</v>
      </c>
      <c r="F72" s="22" t="s">
        <v>160</v>
      </c>
      <c r="G72" s="22" t="s">
        <v>163</v>
      </c>
      <c r="H72" s="22" t="s">
        <v>9</v>
      </c>
      <c r="I72" s="22" t="s">
        <v>107</v>
      </c>
      <c r="J72" s="26" t="s">
        <v>1030</v>
      </c>
      <c r="K72" s="24"/>
    </row>
    <row r="73" spans="1:11" ht="28.5" customHeight="1">
      <c r="A73" s="22">
        <v>71</v>
      </c>
      <c r="B73" s="17" t="str">
        <f>VLOOKUP(F73,Sheet1!A:G,2,FALSE)</f>
        <v>新干县</v>
      </c>
      <c r="C73" s="25" t="s">
        <v>164</v>
      </c>
      <c r="D73" s="22" t="s">
        <v>811</v>
      </c>
      <c r="E73" s="17" t="str">
        <f>VLOOKUP(F73,Sheet1!A:G,3,FALSE)</f>
        <v>支教</v>
      </c>
      <c r="F73" s="22" t="s">
        <v>160</v>
      </c>
      <c r="G73" s="22" t="s">
        <v>165</v>
      </c>
      <c r="H73" s="22" t="s">
        <v>10</v>
      </c>
      <c r="I73" s="22" t="s">
        <v>107</v>
      </c>
      <c r="J73" s="26" t="s">
        <v>1030</v>
      </c>
      <c r="K73" s="24"/>
    </row>
    <row r="74" spans="1:11" ht="28.5" customHeight="1">
      <c r="A74" s="22">
        <v>72</v>
      </c>
      <c r="B74" s="17" t="str">
        <f>VLOOKUP(F74,Sheet1!A:G,2,FALSE)</f>
        <v>新干县</v>
      </c>
      <c r="C74" s="25" t="s">
        <v>166</v>
      </c>
      <c r="D74" s="22" t="s">
        <v>823</v>
      </c>
      <c r="E74" s="17" t="str">
        <f>VLOOKUP(F74,Sheet1!A:G,3,FALSE)</f>
        <v>支教</v>
      </c>
      <c r="F74" s="22" t="s">
        <v>160</v>
      </c>
      <c r="G74" s="22" t="s">
        <v>167</v>
      </c>
      <c r="H74" s="22" t="s">
        <v>46</v>
      </c>
      <c r="I74" s="22" t="s">
        <v>107</v>
      </c>
      <c r="J74" s="26" t="s">
        <v>1030</v>
      </c>
      <c r="K74" s="24"/>
    </row>
    <row r="75" spans="1:11" ht="28.5" customHeight="1">
      <c r="A75" s="22">
        <v>73</v>
      </c>
      <c r="B75" s="17" t="str">
        <f>VLOOKUP(F75,Sheet1!A:G,2,FALSE)</f>
        <v>新干县</v>
      </c>
      <c r="C75" s="25" t="s">
        <v>168</v>
      </c>
      <c r="D75" s="22" t="s">
        <v>824</v>
      </c>
      <c r="E75" s="17" t="str">
        <f>VLOOKUP(F75,Sheet1!A:G,3,FALSE)</f>
        <v>支教</v>
      </c>
      <c r="F75" s="22" t="s">
        <v>160</v>
      </c>
      <c r="G75" s="22" t="s">
        <v>169</v>
      </c>
      <c r="H75" s="22" t="s">
        <v>107</v>
      </c>
      <c r="I75" s="22" t="s">
        <v>107</v>
      </c>
      <c r="J75" s="26" t="s">
        <v>1030</v>
      </c>
      <c r="K75" s="24"/>
    </row>
    <row r="76" spans="1:11" ht="28.5" customHeight="1">
      <c r="A76" s="22">
        <v>74</v>
      </c>
      <c r="B76" s="17" t="str">
        <f>VLOOKUP(F76,Sheet1!A:G,2,FALSE)</f>
        <v>新干县</v>
      </c>
      <c r="C76" s="25" t="s">
        <v>172</v>
      </c>
      <c r="D76" s="22" t="s">
        <v>825</v>
      </c>
      <c r="E76" s="17" t="str">
        <f>VLOOKUP(F76,Sheet1!A:G,3,FALSE)</f>
        <v>支教</v>
      </c>
      <c r="F76" s="22" t="s">
        <v>170</v>
      </c>
      <c r="G76" s="22" t="s">
        <v>173</v>
      </c>
      <c r="H76" s="22" t="s">
        <v>9</v>
      </c>
      <c r="I76" s="22" t="s">
        <v>9</v>
      </c>
      <c r="J76" s="26" t="s">
        <v>1030</v>
      </c>
      <c r="K76" s="24"/>
    </row>
    <row r="77" spans="1:11" ht="28.5" customHeight="1">
      <c r="A77" s="22">
        <v>75</v>
      </c>
      <c r="B77" s="17" t="str">
        <f>VLOOKUP(F77,Sheet1!A:G,2,FALSE)</f>
        <v>新干县</v>
      </c>
      <c r="C77" s="25" t="s">
        <v>438</v>
      </c>
      <c r="D77" s="22" t="s">
        <v>826</v>
      </c>
      <c r="E77" s="17" t="str">
        <f>VLOOKUP(F77,Sheet1!A:G,3,FALSE)</f>
        <v>支农</v>
      </c>
      <c r="F77" s="22" t="s">
        <v>436</v>
      </c>
      <c r="G77" s="22" t="s">
        <v>439</v>
      </c>
      <c r="H77" s="22" t="s">
        <v>9</v>
      </c>
      <c r="I77" s="22" t="s">
        <v>9</v>
      </c>
      <c r="J77" s="26" t="s">
        <v>1030</v>
      </c>
      <c r="K77" s="24"/>
    </row>
    <row r="78" spans="1:11" ht="28.5" customHeight="1">
      <c r="A78" s="22">
        <v>76</v>
      </c>
      <c r="B78" s="17" t="str">
        <f>VLOOKUP(F78,Sheet1!A:G,2,FALSE)</f>
        <v>新干县</v>
      </c>
      <c r="C78" s="25" t="s">
        <v>485</v>
      </c>
      <c r="D78" s="22" t="s">
        <v>827</v>
      </c>
      <c r="E78" s="17" t="str">
        <f>VLOOKUP(F78,Sheet1!A:G,3,FALSE)</f>
        <v>支医</v>
      </c>
      <c r="F78" s="22" t="s">
        <v>483</v>
      </c>
      <c r="G78" s="22" t="s">
        <v>486</v>
      </c>
      <c r="H78" s="22" t="s">
        <v>9</v>
      </c>
      <c r="I78" s="22" t="s">
        <v>107</v>
      </c>
      <c r="J78" s="26" t="s">
        <v>1030</v>
      </c>
      <c r="K78" s="24"/>
    </row>
    <row r="79" spans="1:11" ht="28.5" customHeight="1">
      <c r="A79" s="22">
        <v>77</v>
      </c>
      <c r="B79" s="17" t="str">
        <f>VLOOKUP(F79,Sheet1!A:G,2,FALSE)</f>
        <v>新干县</v>
      </c>
      <c r="C79" s="25" t="s">
        <v>487</v>
      </c>
      <c r="D79" s="22" t="s">
        <v>828</v>
      </c>
      <c r="E79" s="17" t="str">
        <f>VLOOKUP(F79,Sheet1!A:G,3,FALSE)</f>
        <v>支医</v>
      </c>
      <c r="F79" s="22" t="s">
        <v>483</v>
      </c>
      <c r="G79" s="22" t="s">
        <v>488</v>
      </c>
      <c r="H79" s="22" t="s">
        <v>10</v>
      </c>
      <c r="I79" s="22" t="s">
        <v>107</v>
      </c>
      <c r="J79" s="26" t="s">
        <v>1030</v>
      </c>
      <c r="K79" s="24"/>
    </row>
    <row r="80" spans="1:11" ht="28.5" customHeight="1">
      <c r="A80" s="22">
        <v>78</v>
      </c>
      <c r="B80" s="17" t="str">
        <f>VLOOKUP(F80,Sheet1!A:G,2,FALSE)</f>
        <v>新干县</v>
      </c>
      <c r="C80" s="25" t="s">
        <v>489</v>
      </c>
      <c r="D80" s="22" t="s">
        <v>829</v>
      </c>
      <c r="E80" s="17" t="str">
        <f>VLOOKUP(F80,Sheet1!A:G,3,FALSE)</f>
        <v>支医</v>
      </c>
      <c r="F80" s="22" t="s">
        <v>483</v>
      </c>
      <c r="G80" s="22" t="s">
        <v>490</v>
      </c>
      <c r="H80" s="22" t="s">
        <v>46</v>
      </c>
      <c r="I80" s="22" t="s">
        <v>107</v>
      </c>
      <c r="J80" s="26" t="s">
        <v>1030</v>
      </c>
      <c r="K80" s="24"/>
    </row>
    <row r="81" spans="1:11" ht="28.5" customHeight="1">
      <c r="A81" s="22">
        <v>79</v>
      </c>
      <c r="B81" s="17" t="str">
        <f>VLOOKUP(F81,Sheet1!A:G,2,FALSE)</f>
        <v>新干县</v>
      </c>
      <c r="C81" s="25" t="s">
        <v>491</v>
      </c>
      <c r="D81" s="22" t="s">
        <v>830</v>
      </c>
      <c r="E81" s="17" t="str">
        <f>VLOOKUP(F81,Sheet1!A:G,3,FALSE)</f>
        <v>支医</v>
      </c>
      <c r="F81" s="22" t="s">
        <v>483</v>
      </c>
      <c r="G81" s="22" t="s">
        <v>492</v>
      </c>
      <c r="H81" s="22" t="s">
        <v>107</v>
      </c>
      <c r="I81" s="22" t="s">
        <v>107</v>
      </c>
      <c r="J81" s="26" t="s">
        <v>1030</v>
      </c>
      <c r="K81" s="24"/>
    </row>
    <row r="82" spans="1:11" ht="28.5" customHeight="1">
      <c r="A82" s="22">
        <v>80</v>
      </c>
      <c r="B82" s="17" t="str">
        <f>VLOOKUP(F82,Sheet1!A:G,2,FALSE)</f>
        <v>新干县</v>
      </c>
      <c r="C82" s="25" t="s">
        <v>495</v>
      </c>
      <c r="D82" s="22" t="s">
        <v>831</v>
      </c>
      <c r="E82" s="17" t="str">
        <f>VLOOKUP(F82,Sheet1!A:G,3,FALSE)</f>
        <v>支医</v>
      </c>
      <c r="F82" s="22" t="s">
        <v>493</v>
      </c>
      <c r="G82" s="22" t="s">
        <v>496</v>
      </c>
      <c r="H82" s="22" t="s">
        <v>9</v>
      </c>
      <c r="I82" s="22" t="s">
        <v>10</v>
      </c>
      <c r="J82" s="26" t="s">
        <v>1030</v>
      </c>
      <c r="K82" s="24"/>
    </row>
    <row r="83" spans="1:11" ht="28.5" customHeight="1">
      <c r="A83" s="22">
        <v>81</v>
      </c>
      <c r="B83" s="17" t="str">
        <f>VLOOKUP(F83,Sheet1!A:G,2,FALSE)</f>
        <v>新干县</v>
      </c>
      <c r="C83" s="25" t="s">
        <v>497</v>
      </c>
      <c r="D83" s="22" t="s">
        <v>832</v>
      </c>
      <c r="E83" s="17" t="str">
        <f>VLOOKUP(F83,Sheet1!A:G,3,FALSE)</f>
        <v>支医</v>
      </c>
      <c r="F83" s="22" t="s">
        <v>493</v>
      </c>
      <c r="G83" s="22" t="s">
        <v>498</v>
      </c>
      <c r="H83" s="22" t="s">
        <v>10</v>
      </c>
      <c r="I83" s="22" t="s">
        <v>10</v>
      </c>
      <c r="J83" s="26" t="s">
        <v>1030</v>
      </c>
      <c r="K83" s="24"/>
    </row>
    <row r="84" spans="1:11" ht="28.5" customHeight="1">
      <c r="A84" s="22">
        <v>82</v>
      </c>
      <c r="B84" s="17" t="str">
        <f>VLOOKUP(F84,Sheet1!A:G,2,FALSE)</f>
        <v>新干县</v>
      </c>
      <c r="C84" s="25" t="s">
        <v>501</v>
      </c>
      <c r="D84" s="22" t="s">
        <v>833</v>
      </c>
      <c r="E84" s="17" t="str">
        <f>VLOOKUP(F84,Sheet1!A:G,3,FALSE)</f>
        <v>支医</v>
      </c>
      <c r="F84" s="22" t="s">
        <v>499</v>
      </c>
      <c r="G84" s="22" t="s">
        <v>502</v>
      </c>
      <c r="H84" s="22" t="s">
        <v>9</v>
      </c>
      <c r="I84" s="22" t="s">
        <v>10</v>
      </c>
      <c r="J84" s="26" t="s">
        <v>1030</v>
      </c>
      <c r="K84" s="24"/>
    </row>
    <row r="85" spans="1:11" ht="28.5" customHeight="1">
      <c r="A85" s="22">
        <v>83</v>
      </c>
      <c r="B85" s="17" t="str">
        <f>VLOOKUP(F85,Sheet1!A:G,2,FALSE)</f>
        <v>新干县</v>
      </c>
      <c r="C85" s="25" t="s">
        <v>503</v>
      </c>
      <c r="D85" s="22" t="s">
        <v>834</v>
      </c>
      <c r="E85" s="17" t="str">
        <f>VLOOKUP(F85,Sheet1!A:G,3,FALSE)</f>
        <v>支医</v>
      </c>
      <c r="F85" s="22" t="s">
        <v>499</v>
      </c>
      <c r="G85" s="22" t="s">
        <v>504</v>
      </c>
      <c r="H85" s="22" t="s">
        <v>10</v>
      </c>
      <c r="I85" s="22" t="s">
        <v>10</v>
      </c>
      <c r="J85" s="26" t="s">
        <v>1030</v>
      </c>
      <c r="K85" s="24"/>
    </row>
    <row r="86" spans="1:11" ht="28.5" customHeight="1">
      <c r="A86" s="22">
        <v>84</v>
      </c>
      <c r="B86" s="17" t="str">
        <f>VLOOKUP(F86,Sheet1!A:G,2,FALSE)</f>
        <v>新干县</v>
      </c>
      <c r="C86" s="25" t="s">
        <v>595</v>
      </c>
      <c r="D86" s="22" t="s">
        <v>835</v>
      </c>
      <c r="E86" s="17" t="str">
        <f>VLOOKUP(F86,Sheet1!A:G,3,FALSE)</f>
        <v>帮扶乡村振兴</v>
      </c>
      <c r="F86" s="22" t="s">
        <v>594</v>
      </c>
      <c r="G86" s="22" t="s">
        <v>596</v>
      </c>
      <c r="H86" s="22" t="s">
        <v>10</v>
      </c>
      <c r="I86" s="22" t="s">
        <v>9</v>
      </c>
      <c r="J86" s="26" t="s">
        <v>1030</v>
      </c>
      <c r="K86" s="24"/>
    </row>
    <row r="87" spans="1:11" ht="28.5" customHeight="1">
      <c r="A87" s="22">
        <v>85</v>
      </c>
      <c r="B87" s="17" t="str">
        <f>VLOOKUP(F87,Sheet1!A:G,2,FALSE)</f>
        <v>新干县</v>
      </c>
      <c r="C87" s="25" t="s">
        <v>710</v>
      </c>
      <c r="D87" s="22" t="s">
        <v>836</v>
      </c>
      <c r="E87" s="17" t="str">
        <f>VLOOKUP(F87,Sheet1!A:G,3,FALSE)</f>
        <v>就业和社会保障服务平台</v>
      </c>
      <c r="F87" s="22" t="s">
        <v>709</v>
      </c>
      <c r="G87" s="22" t="s">
        <v>711</v>
      </c>
      <c r="H87" s="22" t="s">
        <v>10</v>
      </c>
      <c r="I87" s="22" t="s">
        <v>9</v>
      </c>
      <c r="J87" s="26" t="s">
        <v>1030</v>
      </c>
      <c r="K87" s="24"/>
    </row>
    <row r="88" spans="1:11" ht="28.5" customHeight="1">
      <c r="A88" s="22">
        <v>86</v>
      </c>
      <c r="B88" s="17" t="str">
        <f>VLOOKUP(F88,Sheet1!A:G,2,FALSE)</f>
        <v>永丰县</v>
      </c>
      <c r="C88" s="25" t="s">
        <v>176</v>
      </c>
      <c r="D88" s="22" t="s">
        <v>837</v>
      </c>
      <c r="E88" s="17" t="str">
        <f>VLOOKUP(F88,Sheet1!A:G,3,FALSE)</f>
        <v>支教</v>
      </c>
      <c r="F88" s="22" t="s">
        <v>174</v>
      </c>
      <c r="G88" s="22" t="s">
        <v>177</v>
      </c>
      <c r="H88" s="22" t="s">
        <v>9</v>
      </c>
      <c r="I88" s="22" t="s">
        <v>49</v>
      </c>
      <c r="J88" s="26" t="s">
        <v>1030</v>
      </c>
      <c r="K88" s="24"/>
    </row>
    <row r="89" spans="1:11" ht="28.5" customHeight="1">
      <c r="A89" s="22">
        <v>87</v>
      </c>
      <c r="B89" s="17" t="str">
        <f>VLOOKUP(F89,Sheet1!A:G,2,FALSE)</f>
        <v>永丰县</v>
      </c>
      <c r="C89" s="25" t="s">
        <v>178</v>
      </c>
      <c r="D89" s="22" t="s">
        <v>838</v>
      </c>
      <c r="E89" s="17" t="str">
        <f>VLOOKUP(F89,Sheet1!A:G,3,FALSE)</f>
        <v>支教</v>
      </c>
      <c r="F89" s="22" t="s">
        <v>174</v>
      </c>
      <c r="G89" s="22" t="s">
        <v>179</v>
      </c>
      <c r="H89" s="22" t="s">
        <v>10</v>
      </c>
      <c r="I89" s="22" t="s">
        <v>49</v>
      </c>
      <c r="J89" s="26" t="s">
        <v>1030</v>
      </c>
      <c r="K89" s="24"/>
    </row>
    <row r="90" spans="1:11" ht="28.5" customHeight="1">
      <c r="A90" s="22">
        <v>88</v>
      </c>
      <c r="B90" s="17" t="str">
        <f>VLOOKUP(F90,Sheet1!A:G,2,FALSE)</f>
        <v>永丰县</v>
      </c>
      <c r="C90" s="25" t="s">
        <v>180</v>
      </c>
      <c r="D90" s="22" t="s">
        <v>839</v>
      </c>
      <c r="E90" s="17" t="str">
        <f>VLOOKUP(F90,Sheet1!A:G,3,FALSE)</f>
        <v>支教</v>
      </c>
      <c r="F90" s="22" t="s">
        <v>174</v>
      </c>
      <c r="G90" s="22" t="s">
        <v>181</v>
      </c>
      <c r="H90" s="22" t="s">
        <v>46</v>
      </c>
      <c r="I90" s="22" t="s">
        <v>49</v>
      </c>
      <c r="J90" s="26" t="s">
        <v>1030</v>
      </c>
      <c r="K90" s="24"/>
    </row>
    <row r="91" spans="1:11" ht="28.5" customHeight="1">
      <c r="A91" s="22">
        <v>89</v>
      </c>
      <c r="B91" s="17" t="str">
        <f>VLOOKUP(F91,Sheet1!A:G,2,FALSE)</f>
        <v>永丰县</v>
      </c>
      <c r="C91" s="25" t="s">
        <v>182</v>
      </c>
      <c r="D91" s="22" t="s">
        <v>840</v>
      </c>
      <c r="E91" s="17" t="str">
        <f>VLOOKUP(F91,Sheet1!A:G,3,FALSE)</f>
        <v>支教</v>
      </c>
      <c r="F91" s="22" t="s">
        <v>174</v>
      </c>
      <c r="G91" s="22" t="s">
        <v>183</v>
      </c>
      <c r="H91" s="22" t="s">
        <v>52</v>
      </c>
      <c r="I91" s="22" t="s">
        <v>49</v>
      </c>
      <c r="J91" s="26" t="s">
        <v>1030</v>
      </c>
      <c r="K91" s="24"/>
    </row>
    <row r="92" spans="1:11" ht="28.5" customHeight="1">
      <c r="A92" s="22">
        <v>90</v>
      </c>
      <c r="B92" s="17" t="str">
        <f>VLOOKUP(F92,Sheet1!A:G,2,FALSE)</f>
        <v>永丰县</v>
      </c>
      <c r="C92" s="25" t="s">
        <v>184</v>
      </c>
      <c r="D92" s="22" t="s">
        <v>841</v>
      </c>
      <c r="E92" s="17" t="str">
        <f>VLOOKUP(F92,Sheet1!A:G,3,FALSE)</f>
        <v>支教</v>
      </c>
      <c r="F92" s="22" t="s">
        <v>174</v>
      </c>
      <c r="G92" s="22" t="s">
        <v>185</v>
      </c>
      <c r="H92" s="22" t="s">
        <v>55</v>
      </c>
      <c r="I92" s="22" t="s">
        <v>49</v>
      </c>
      <c r="J92" s="26" t="s">
        <v>1030</v>
      </c>
      <c r="K92" s="24"/>
    </row>
    <row r="93" spans="1:11" ht="28.5" customHeight="1">
      <c r="A93" s="22">
        <v>91</v>
      </c>
      <c r="B93" s="17" t="str">
        <f>VLOOKUP(F93,Sheet1!A:G,2,FALSE)</f>
        <v>永丰县</v>
      </c>
      <c r="C93" s="25" t="s">
        <v>187</v>
      </c>
      <c r="D93" s="22" t="s">
        <v>842</v>
      </c>
      <c r="E93" s="17" t="str">
        <f>VLOOKUP(F93,Sheet1!A:G,3,FALSE)</f>
        <v>支教</v>
      </c>
      <c r="F93" s="22" t="s">
        <v>186</v>
      </c>
      <c r="G93" s="22" t="s">
        <v>188</v>
      </c>
      <c r="H93" s="22" t="s">
        <v>9</v>
      </c>
      <c r="I93" s="22" t="s">
        <v>52</v>
      </c>
      <c r="J93" s="26" t="s">
        <v>1030</v>
      </c>
      <c r="K93" s="24"/>
    </row>
    <row r="94" spans="1:11" ht="28.5" customHeight="1">
      <c r="A94" s="22">
        <v>92</v>
      </c>
      <c r="B94" s="17" t="str">
        <f>VLOOKUP(F94,Sheet1!A:G,2,FALSE)</f>
        <v>永丰县</v>
      </c>
      <c r="C94" s="25" t="s">
        <v>189</v>
      </c>
      <c r="D94" s="22" t="s">
        <v>843</v>
      </c>
      <c r="E94" s="17" t="str">
        <f>VLOOKUP(F94,Sheet1!A:G,3,FALSE)</f>
        <v>支教</v>
      </c>
      <c r="F94" s="22" t="s">
        <v>186</v>
      </c>
      <c r="G94" s="22" t="s">
        <v>190</v>
      </c>
      <c r="H94" s="22" t="s">
        <v>107</v>
      </c>
      <c r="I94" s="22" t="s">
        <v>52</v>
      </c>
      <c r="J94" s="26" t="s">
        <v>1030</v>
      </c>
      <c r="K94" s="24"/>
    </row>
    <row r="95" spans="1:11" ht="28.5" customHeight="1">
      <c r="A95" s="22">
        <v>93</v>
      </c>
      <c r="B95" s="17" t="str">
        <f>VLOOKUP(F95,Sheet1!A:G,2,FALSE)</f>
        <v>永丰县</v>
      </c>
      <c r="C95" s="25" t="s">
        <v>191</v>
      </c>
      <c r="D95" s="22" t="s">
        <v>844</v>
      </c>
      <c r="E95" s="17" t="str">
        <f>VLOOKUP(F95,Sheet1!A:G,3,FALSE)</f>
        <v>支教</v>
      </c>
      <c r="F95" s="22" t="s">
        <v>186</v>
      </c>
      <c r="G95" s="22" t="s">
        <v>192</v>
      </c>
      <c r="H95" s="22" t="s">
        <v>49</v>
      </c>
      <c r="I95" s="22" t="s">
        <v>52</v>
      </c>
      <c r="J95" s="26" t="s">
        <v>1030</v>
      </c>
      <c r="K95" s="24"/>
    </row>
    <row r="96" spans="1:11" ht="28.5" customHeight="1">
      <c r="A96" s="22">
        <v>94</v>
      </c>
      <c r="B96" s="17" t="str">
        <f>VLOOKUP(F96,Sheet1!A:G,2,FALSE)</f>
        <v>永丰县</v>
      </c>
      <c r="C96" s="25" t="s">
        <v>193</v>
      </c>
      <c r="D96" s="22" t="s">
        <v>845</v>
      </c>
      <c r="E96" s="17" t="str">
        <f>VLOOKUP(F96,Sheet1!A:G,3,FALSE)</f>
        <v>支教</v>
      </c>
      <c r="F96" s="22" t="s">
        <v>186</v>
      </c>
      <c r="G96" s="22" t="s">
        <v>194</v>
      </c>
      <c r="H96" s="22" t="s">
        <v>58</v>
      </c>
      <c r="I96" s="22" t="s">
        <v>52</v>
      </c>
      <c r="J96" s="26" t="s">
        <v>1030</v>
      </c>
      <c r="K96" s="24"/>
    </row>
    <row r="97" spans="1:11" ht="28.5" customHeight="1">
      <c r="A97" s="22">
        <v>95</v>
      </c>
      <c r="B97" s="17" t="str">
        <f>VLOOKUP(F97,Sheet1!A:G,2,FALSE)</f>
        <v>永丰县</v>
      </c>
      <c r="C97" s="25" t="s">
        <v>195</v>
      </c>
      <c r="D97" s="22" t="s">
        <v>846</v>
      </c>
      <c r="E97" s="17" t="str">
        <f>VLOOKUP(F97,Sheet1!A:G,3,FALSE)</f>
        <v>支教</v>
      </c>
      <c r="F97" s="22" t="s">
        <v>186</v>
      </c>
      <c r="G97" s="22" t="s">
        <v>196</v>
      </c>
      <c r="H97" s="22" t="s">
        <v>61</v>
      </c>
      <c r="I97" s="22" t="s">
        <v>52</v>
      </c>
      <c r="J97" s="26" t="s">
        <v>1031</v>
      </c>
      <c r="K97" s="24"/>
    </row>
    <row r="98" spans="1:11" ht="28.5" customHeight="1">
      <c r="A98" s="22">
        <v>96</v>
      </c>
      <c r="B98" s="17" t="str">
        <f>VLOOKUP(F98,Sheet1!A:G,2,FALSE)</f>
        <v>永丰县</v>
      </c>
      <c r="C98" s="25" t="s">
        <v>197</v>
      </c>
      <c r="D98" s="22" t="s">
        <v>847</v>
      </c>
      <c r="E98" s="17" t="str">
        <f>VLOOKUP(F98,Sheet1!A:G,3,FALSE)</f>
        <v>支教</v>
      </c>
      <c r="F98" s="22" t="s">
        <v>186</v>
      </c>
      <c r="G98" s="22" t="s">
        <v>198</v>
      </c>
      <c r="H98" s="22" t="s">
        <v>64</v>
      </c>
      <c r="I98" s="22" t="s">
        <v>52</v>
      </c>
      <c r="J98" s="26" t="s">
        <v>1028</v>
      </c>
      <c r="K98" s="24"/>
    </row>
    <row r="99" spans="1:11" ht="28.5" customHeight="1">
      <c r="A99" s="22">
        <v>97</v>
      </c>
      <c r="B99" s="17" t="str">
        <f>VLOOKUP(F99,Sheet1!A:G,2,FALSE)</f>
        <v>永丰县</v>
      </c>
      <c r="C99" s="25" t="s">
        <v>201</v>
      </c>
      <c r="D99" s="22" t="s">
        <v>848</v>
      </c>
      <c r="E99" s="17" t="str">
        <f>VLOOKUP(F99,Sheet1!A:G,3,FALSE)</f>
        <v>支教</v>
      </c>
      <c r="F99" s="22" t="s">
        <v>199</v>
      </c>
      <c r="G99" s="22" t="s">
        <v>202</v>
      </c>
      <c r="H99" s="22" t="s">
        <v>9</v>
      </c>
      <c r="I99" s="22" t="s">
        <v>9</v>
      </c>
      <c r="J99" s="26" t="s">
        <v>1032</v>
      </c>
      <c r="K99" s="24"/>
    </row>
    <row r="100" spans="1:11" ht="28.5" customHeight="1">
      <c r="A100" s="22">
        <v>98</v>
      </c>
      <c r="B100" s="17" t="str">
        <f>VLOOKUP(F100,Sheet1!A:G,2,FALSE)</f>
        <v>永丰县</v>
      </c>
      <c r="C100" s="25" t="s">
        <v>204</v>
      </c>
      <c r="D100" s="22" t="s">
        <v>849</v>
      </c>
      <c r="E100" s="17" t="str">
        <f>VLOOKUP(F100,Sheet1!A:G,3,FALSE)</f>
        <v>支教</v>
      </c>
      <c r="F100" s="22" t="s">
        <v>203</v>
      </c>
      <c r="G100" s="22" t="s">
        <v>205</v>
      </c>
      <c r="H100" s="22" t="s">
        <v>10</v>
      </c>
      <c r="I100" s="22" t="s">
        <v>107</v>
      </c>
      <c r="J100" s="26" t="s">
        <v>1032</v>
      </c>
      <c r="K100" s="24"/>
    </row>
    <row r="101" spans="1:11" ht="28.5" customHeight="1">
      <c r="A101" s="22">
        <v>99</v>
      </c>
      <c r="B101" s="17" t="str">
        <f>VLOOKUP(F101,Sheet1!A:G,2,FALSE)</f>
        <v>永丰县</v>
      </c>
      <c r="C101" s="25" t="s">
        <v>206</v>
      </c>
      <c r="D101" s="22" t="s">
        <v>850</v>
      </c>
      <c r="E101" s="17" t="str">
        <f>VLOOKUP(F101,Sheet1!A:G,3,FALSE)</f>
        <v>支教</v>
      </c>
      <c r="F101" s="22" t="s">
        <v>203</v>
      </c>
      <c r="G101" s="22" t="s">
        <v>207</v>
      </c>
      <c r="H101" s="22" t="s">
        <v>46</v>
      </c>
      <c r="I101" s="22" t="s">
        <v>107</v>
      </c>
      <c r="J101" s="26" t="s">
        <v>1032</v>
      </c>
      <c r="K101" s="24"/>
    </row>
    <row r="102" spans="1:11" ht="28.5" customHeight="1">
      <c r="A102" s="22">
        <v>100</v>
      </c>
      <c r="B102" s="17" t="str">
        <f>VLOOKUP(F102,Sheet1!A:G,2,FALSE)</f>
        <v>永丰县</v>
      </c>
      <c r="C102" s="25" t="s">
        <v>208</v>
      </c>
      <c r="D102" s="22" t="s">
        <v>851</v>
      </c>
      <c r="E102" s="17" t="str">
        <f>VLOOKUP(F102,Sheet1!A:G,3,FALSE)</f>
        <v>支教</v>
      </c>
      <c r="F102" s="22" t="s">
        <v>203</v>
      </c>
      <c r="G102" s="22" t="s">
        <v>209</v>
      </c>
      <c r="H102" s="22" t="s">
        <v>107</v>
      </c>
      <c r="I102" s="22" t="s">
        <v>107</v>
      </c>
      <c r="J102" s="26" t="s">
        <v>1032</v>
      </c>
      <c r="K102" s="24"/>
    </row>
    <row r="103" spans="1:11" ht="28.5" customHeight="1">
      <c r="A103" s="22">
        <v>101</v>
      </c>
      <c r="B103" s="17" t="str">
        <f>VLOOKUP(F103,Sheet1!A:G,2,FALSE)</f>
        <v>永丰县</v>
      </c>
      <c r="C103" s="25" t="s">
        <v>210</v>
      </c>
      <c r="D103" s="22" t="s">
        <v>852</v>
      </c>
      <c r="E103" s="17" t="str">
        <f>VLOOKUP(F103,Sheet1!A:G,3,FALSE)</f>
        <v>支教</v>
      </c>
      <c r="F103" s="22" t="s">
        <v>203</v>
      </c>
      <c r="G103" s="22" t="s">
        <v>211</v>
      </c>
      <c r="H103" s="22" t="s">
        <v>49</v>
      </c>
      <c r="I103" s="22" t="s">
        <v>107</v>
      </c>
      <c r="J103" s="26" t="s">
        <v>1032</v>
      </c>
      <c r="K103" s="24"/>
    </row>
    <row r="104" spans="1:11" ht="28.5" customHeight="1">
      <c r="A104" s="22">
        <v>102</v>
      </c>
      <c r="B104" s="17" t="str">
        <f>VLOOKUP(F104,Sheet1!A:G,2,FALSE)</f>
        <v>永丰县</v>
      </c>
      <c r="C104" s="25" t="s">
        <v>214</v>
      </c>
      <c r="D104" s="22" t="s">
        <v>853</v>
      </c>
      <c r="E104" s="17" t="str">
        <f>VLOOKUP(F104,Sheet1!A:G,3,FALSE)</f>
        <v>支教</v>
      </c>
      <c r="F104" s="22" t="s">
        <v>212</v>
      </c>
      <c r="G104" s="22" t="s">
        <v>215</v>
      </c>
      <c r="H104" s="22" t="s">
        <v>10</v>
      </c>
      <c r="I104" s="22" t="s">
        <v>10</v>
      </c>
      <c r="J104" s="26" t="s">
        <v>1032</v>
      </c>
      <c r="K104" s="24"/>
    </row>
    <row r="105" spans="1:11" ht="28.5" customHeight="1">
      <c r="A105" s="22">
        <v>103</v>
      </c>
      <c r="B105" s="17" t="str">
        <f>VLOOKUP(F105,Sheet1!A:G,2,FALSE)</f>
        <v>永丰县</v>
      </c>
      <c r="C105" s="25" t="s">
        <v>216</v>
      </c>
      <c r="D105" s="22" t="s">
        <v>854</v>
      </c>
      <c r="E105" s="17" t="str">
        <f>VLOOKUP(F105,Sheet1!A:G,3,FALSE)</f>
        <v>支教</v>
      </c>
      <c r="F105" s="22" t="s">
        <v>212</v>
      </c>
      <c r="G105" s="22" t="s">
        <v>217</v>
      </c>
      <c r="H105" s="22" t="s">
        <v>46</v>
      </c>
      <c r="I105" s="22" t="s">
        <v>10</v>
      </c>
      <c r="J105" s="26" t="s">
        <v>1032</v>
      </c>
      <c r="K105" s="24"/>
    </row>
    <row r="106" spans="1:11" ht="28.5" customHeight="1">
      <c r="A106" s="22">
        <v>104</v>
      </c>
      <c r="B106" s="17" t="str">
        <f>VLOOKUP(F106,Sheet1!A:G,2,FALSE)</f>
        <v>永丰县</v>
      </c>
      <c r="C106" s="25" t="s">
        <v>220</v>
      </c>
      <c r="D106" s="22" t="s">
        <v>855</v>
      </c>
      <c r="E106" s="17" t="str">
        <f>VLOOKUP(F106,Sheet1!A:G,3,FALSE)</f>
        <v>支教</v>
      </c>
      <c r="F106" s="22" t="s">
        <v>218</v>
      </c>
      <c r="G106" s="22" t="s">
        <v>221</v>
      </c>
      <c r="H106" s="22" t="s">
        <v>9</v>
      </c>
      <c r="I106" s="22" t="s">
        <v>10</v>
      </c>
      <c r="J106" s="26" t="s">
        <v>1032</v>
      </c>
      <c r="K106" s="24"/>
    </row>
    <row r="107" spans="1:11" ht="28.5" customHeight="1">
      <c r="A107" s="22">
        <v>105</v>
      </c>
      <c r="B107" s="17" t="str">
        <f>VLOOKUP(F107,Sheet1!A:G,2,FALSE)</f>
        <v>永丰县</v>
      </c>
      <c r="C107" s="25" t="s">
        <v>222</v>
      </c>
      <c r="D107" s="22" t="s">
        <v>856</v>
      </c>
      <c r="E107" s="17" t="str">
        <f>VLOOKUP(F107,Sheet1!A:G,3,FALSE)</f>
        <v>支教</v>
      </c>
      <c r="F107" s="22" t="s">
        <v>218</v>
      </c>
      <c r="G107" s="22" t="s">
        <v>223</v>
      </c>
      <c r="H107" s="22" t="s">
        <v>10</v>
      </c>
      <c r="I107" s="22" t="s">
        <v>10</v>
      </c>
      <c r="J107" s="26" t="s">
        <v>1032</v>
      </c>
      <c r="K107" s="24"/>
    </row>
    <row r="108" spans="1:11" ht="28.5" customHeight="1">
      <c r="A108" s="22">
        <v>106</v>
      </c>
      <c r="B108" s="17" t="str">
        <f>VLOOKUP(F108,Sheet1!A:G,2,FALSE)</f>
        <v>永丰县</v>
      </c>
      <c r="C108" s="25" t="s">
        <v>507</v>
      </c>
      <c r="D108" s="22" t="s">
        <v>857</v>
      </c>
      <c r="E108" s="17" t="str">
        <f>VLOOKUP(F108,Sheet1!A:G,3,FALSE)</f>
        <v>支医</v>
      </c>
      <c r="F108" s="22" t="s">
        <v>505</v>
      </c>
      <c r="G108" s="22" t="s">
        <v>508</v>
      </c>
      <c r="H108" s="22" t="s">
        <v>9</v>
      </c>
      <c r="I108" s="22" t="s">
        <v>46</v>
      </c>
      <c r="J108" s="26" t="s">
        <v>1032</v>
      </c>
      <c r="K108" s="24"/>
    </row>
    <row r="109" spans="1:11" ht="28.5" customHeight="1">
      <c r="A109" s="22">
        <v>107</v>
      </c>
      <c r="B109" s="17" t="str">
        <f>VLOOKUP(F109,Sheet1!A:G,2,FALSE)</f>
        <v>永丰县</v>
      </c>
      <c r="C109" s="25" t="s">
        <v>509</v>
      </c>
      <c r="D109" s="22" t="s">
        <v>858</v>
      </c>
      <c r="E109" s="17" t="str">
        <f>VLOOKUP(F109,Sheet1!A:G,3,FALSE)</f>
        <v>支医</v>
      </c>
      <c r="F109" s="22" t="s">
        <v>505</v>
      </c>
      <c r="G109" s="22" t="s">
        <v>473</v>
      </c>
      <c r="H109" s="22" t="s">
        <v>10</v>
      </c>
      <c r="I109" s="22" t="s">
        <v>46</v>
      </c>
      <c r="J109" s="26" t="s">
        <v>1032</v>
      </c>
      <c r="K109" s="24"/>
    </row>
    <row r="110" spans="1:11" ht="28.5" customHeight="1">
      <c r="A110" s="22">
        <v>108</v>
      </c>
      <c r="B110" s="17" t="str">
        <f>VLOOKUP(F110,Sheet1!A:G,2,FALSE)</f>
        <v>永丰县</v>
      </c>
      <c r="C110" s="25" t="s">
        <v>510</v>
      </c>
      <c r="D110" s="22" t="s">
        <v>859</v>
      </c>
      <c r="E110" s="17" t="str">
        <f>VLOOKUP(F110,Sheet1!A:G,3,FALSE)</f>
        <v>支医</v>
      </c>
      <c r="F110" s="22" t="s">
        <v>505</v>
      </c>
      <c r="G110" s="22" t="s">
        <v>511</v>
      </c>
      <c r="H110" s="22" t="s">
        <v>46</v>
      </c>
      <c r="I110" s="22" t="s">
        <v>46</v>
      </c>
      <c r="J110" s="26" t="s">
        <v>1032</v>
      </c>
      <c r="K110" s="24"/>
    </row>
    <row r="111" spans="1:11" ht="28.5" customHeight="1">
      <c r="A111" s="22">
        <v>109</v>
      </c>
      <c r="B111" s="17" t="str">
        <f>VLOOKUP(F111,Sheet1!A:G,2,FALSE)</f>
        <v>永丰县</v>
      </c>
      <c r="C111" s="25" t="s">
        <v>514</v>
      </c>
      <c r="D111" s="22" t="s">
        <v>860</v>
      </c>
      <c r="E111" s="17" t="str">
        <f>VLOOKUP(F111,Sheet1!A:G,3,FALSE)</f>
        <v>支医</v>
      </c>
      <c r="F111" s="22" t="s">
        <v>512</v>
      </c>
      <c r="G111" s="22" t="s">
        <v>515</v>
      </c>
      <c r="H111" s="22" t="s">
        <v>9</v>
      </c>
      <c r="I111" s="22" t="s">
        <v>9</v>
      </c>
      <c r="J111" s="26" t="s">
        <v>1032</v>
      </c>
      <c r="K111" s="24"/>
    </row>
    <row r="112" spans="1:11" ht="28.5" customHeight="1">
      <c r="A112" s="22">
        <v>110</v>
      </c>
      <c r="B112" s="17" t="str">
        <f>VLOOKUP(F112,Sheet1!A:G,2,FALSE)</f>
        <v>永丰县</v>
      </c>
      <c r="C112" s="25" t="s">
        <v>598</v>
      </c>
      <c r="D112" s="22" t="s">
        <v>861</v>
      </c>
      <c r="E112" s="17" t="str">
        <f>VLOOKUP(F112,Sheet1!A:G,3,FALSE)</f>
        <v>帮扶乡村振兴</v>
      </c>
      <c r="F112" s="22" t="s">
        <v>597</v>
      </c>
      <c r="G112" s="22" t="s">
        <v>599</v>
      </c>
      <c r="H112" s="22" t="s">
        <v>9</v>
      </c>
      <c r="I112" s="22" t="s">
        <v>107</v>
      </c>
      <c r="J112" s="26" t="s">
        <v>1032</v>
      </c>
      <c r="K112" s="24"/>
    </row>
    <row r="113" spans="1:11" ht="28.5" customHeight="1">
      <c r="A113" s="22">
        <v>111</v>
      </c>
      <c r="B113" s="17" t="str">
        <f>VLOOKUP(F113,Sheet1!A:G,2,FALSE)</f>
        <v>永丰县</v>
      </c>
      <c r="C113" s="25" t="s">
        <v>600</v>
      </c>
      <c r="D113" s="22" t="s">
        <v>862</v>
      </c>
      <c r="E113" s="17" t="str">
        <f>VLOOKUP(F113,Sheet1!A:G,3,FALSE)</f>
        <v>帮扶乡村振兴</v>
      </c>
      <c r="F113" s="22" t="s">
        <v>597</v>
      </c>
      <c r="G113" s="22" t="s">
        <v>601</v>
      </c>
      <c r="H113" s="22" t="s">
        <v>10</v>
      </c>
      <c r="I113" s="22" t="s">
        <v>107</v>
      </c>
      <c r="J113" s="26" t="s">
        <v>1032</v>
      </c>
      <c r="K113" s="24"/>
    </row>
    <row r="114" spans="1:11" ht="28.5" customHeight="1">
      <c r="A114" s="22">
        <v>112</v>
      </c>
      <c r="B114" s="17" t="str">
        <f>VLOOKUP(F114,Sheet1!A:G,2,FALSE)</f>
        <v>永丰县</v>
      </c>
      <c r="C114" s="25" t="s">
        <v>602</v>
      </c>
      <c r="D114" s="22" t="s">
        <v>863</v>
      </c>
      <c r="E114" s="17" t="str">
        <f>VLOOKUP(F114,Sheet1!A:G,3,FALSE)</f>
        <v>帮扶乡村振兴</v>
      </c>
      <c r="F114" s="22" t="s">
        <v>597</v>
      </c>
      <c r="G114" s="22" t="s">
        <v>603</v>
      </c>
      <c r="H114" s="22" t="s">
        <v>46</v>
      </c>
      <c r="I114" s="22" t="s">
        <v>107</v>
      </c>
      <c r="J114" s="26" t="s">
        <v>1032</v>
      </c>
      <c r="K114" s="24"/>
    </row>
    <row r="115" spans="1:11" ht="28.5" customHeight="1">
      <c r="A115" s="22">
        <v>113</v>
      </c>
      <c r="B115" s="17" t="str">
        <f>VLOOKUP(F115,Sheet1!A:G,2,FALSE)</f>
        <v>永丰县</v>
      </c>
      <c r="C115" s="25" t="s">
        <v>604</v>
      </c>
      <c r="D115" s="22" t="s">
        <v>864</v>
      </c>
      <c r="E115" s="17" t="str">
        <f>VLOOKUP(F115,Sheet1!A:G,3,FALSE)</f>
        <v>帮扶乡村振兴</v>
      </c>
      <c r="F115" s="22" t="s">
        <v>597</v>
      </c>
      <c r="G115" s="22" t="s">
        <v>605</v>
      </c>
      <c r="H115" s="22" t="s">
        <v>107</v>
      </c>
      <c r="I115" s="22" t="s">
        <v>107</v>
      </c>
      <c r="J115" s="26" t="s">
        <v>1032</v>
      </c>
      <c r="K115" s="24"/>
    </row>
    <row r="116" spans="1:11" ht="28.5" customHeight="1">
      <c r="A116" s="22">
        <v>114</v>
      </c>
      <c r="B116" s="17" t="str">
        <f>VLOOKUP(F116,Sheet1!A:G,2,FALSE)</f>
        <v>峡江县</v>
      </c>
      <c r="C116" s="25" t="s">
        <v>429</v>
      </c>
      <c r="D116" s="22" t="s">
        <v>865</v>
      </c>
      <c r="E116" s="17" t="str">
        <f>VLOOKUP(F116,Sheet1!A:G,3,FALSE)</f>
        <v>支农</v>
      </c>
      <c r="F116" s="22" t="s">
        <v>427</v>
      </c>
      <c r="G116" s="22" t="s">
        <v>84</v>
      </c>
      <c r="H116" s="22" t="s">
        <v>9</v>
      </c>
      <c r="I116" s="22" t="s">
        <v>9</v>
      </c>
      <c r="J116" s="26" t="s">
        <v>1032</v>
      </c>
      <c r="K116" s="24"/>
    </row>
    <row r="117" spans="1:11" ht="28.5" customHeight="1">
      <c r="A117" s="22">
        <v>115</v>
      </c>
      <c r="B117" s="17" t="str">
        <f>VLOOKUP(F117,Sheet1!A:G,2,FALSE)</f>
        <v>峡江县</v>
      </c>
      <c r="C117" s="25" t="s">
        <v>432</v>
      </c>
      <c r="D117" s="22" t="s">
        <v>866</v>
      </c>
      <c r="E117" s="17" t="str">
        <f>VLOOKUP(F117,Sheet1!A:G,3,FALSE)</f>
        <v>支农</v>
      </c>
      <c r="F117" s="22" t="s">
        <v>430</v>
      </c>
      <c r="G117" s="22" t="s">
        <v>433</v>
      </c>
      <c r="H117" s="22" t="s">
        <v>9</v>
      </c>
      <c r="I117" s="22" t="s">
        <v>10</v>
      </c>
      <c r="J117" s="26" t="s">
        <v>1032</v>
      </c>
      <c r="K117" s="24"/>
    </row>
    <row r="118" spans="1:11" ht="28.5" customHeight="1">
      <c r="A118" s="22">
        <v>116</v>
      </c>
      <c r="B118" s="17" t="str">
        <f>VLOOKUP(F118,Sheet1!A:G,2,FALSE)</f>
        <v>峡江县</v>
      </c>
      <c r="C118" s="25" t="s">
        <v>434</v>
      </c>
      <c r="D118" s="22" t="s">
        <v>867</v>
      </c>
      <c r="E118" s="17" t="str">
        <f>VLOOKUP(F118,Sheet1!A:G,3,FALSE)</f>
        <v>支农</v>
      </c>
      <c r="F118" s="22" t="s">
        <v>430</v>
      </c>
      <c r="G118" s="22" t="s">
        <v>435</v>
      </c>
      <c r="H118" s="22" t="s">
        <v>10</v>
      </c>
      <c r="I118" s="22" t="s">
        <v>10</v>
      </c>
      <c r="J118" s="26" t="s">
        <v>1032</v>
      </c>
      <c r="K118" s="24"/>
    </row>
    <row r="119" spans="1:11" ht="28.5" customHeight="1">
      <c r="A119" s="22">
        <v>117</v>
      </c>
      <c r="B119" s="17" t="str">
        <f>VLOOKUP(F119,Sheet1!A:G,2,FALSE)</f>
        <v>峡江县</v>
      </c>
      <c r="C119" s="25" t="s">
        <v>471</v>
      </c>
      <c r="D119" s="22" t="s">
        <v>868</v>
      </c>
      <c r="E119" s="17" t="str">
        <f>VLOOKUP(F119,Sheet1!A:G,3,FALSE)</f>
        <v>支医</v>
      </c>
      <c r="F119" s="22" t="s">
        <v>469</v>
      </c>
      <c r="G119" s="22" t="s">
        <v>364</v>
      </c>
      <c r="H119" s="22" t="s">
        <v>9</v>
      </c>
      <c r="I119" s="22" t="s">
        <v>46</v>
      </c>
      <c r="J119" s="26" t="s">
        <v>1032</v>
      </c>
      <c r="K119" s="24"/>
    </row>
    <row r="120" spans="1:11" ht="28.5" customHeight="1">
      <c r="A120" s="22">
        <v>118</v>
      </c>
      <c r="B120" s="17" t="str">
        <f>VLOOKUP(F120,Sheet1!A:G,2,FALSE)</f>
        <v>峡江县</v>
      </c>
      <c r="C120" s="25" t="s">
        <v>472</v>
      </c>
      <c r="D120" s="22" t="s">
        <v>869</v>
      </c>
      <c r="E120" s="17" t="str">
        <f>VLOOKUP(F120,Sheet1!A:G,3,FALSE)</f>
        <v>支医</v>
      </c>
      <c r="F120" s="22" t="s">
        <v>469</v>
      </c>
      <c r="G120" s="22" t="s">
        <v>473</v>
      </c>
      <c r="H120" s="22" t="s">
        <v>46</v>
      </c>
      <c r="I120" s="22" t="s">
        <v>46</v>
      </c>
      <c r="J120" s="26" t="s">
        <v>1032</v>
      </c>
      <c r="K120" s="24"/>
    </row>
    <row r="121" spans="1:11" ht="28.5" customHeight="1">
      <c r="A121" s="22">
        <v>119</v>
      </c>
      <c r="B121" s="17" t="str">
        <f>VLOOKUP(F121,Sheet1!A:G,2,FALSE)</f>
        <v>峡江县</v>
      </c>
      <c r="C121" s="25" t="s">
        <v>474</v>
      </c>
      <c r="D121" s="22" t="s">
        <v>870</v>
      </c>
      <c r="E121" s="17" t="str">
        <f>VLOOKUP(F121,Sheet1!A:G,3,FALSE)</f>
        <v>支医</v>
      </c>
      <c r="F121" s="22" t="s">
        <v>469</v>
      </c>
      <c r="G121" s="22" t="s">
        <v>401</v>
      </c>
      <c r="H121" s="22" t="s">
        <v>107</v>
      </c>
      <c r="I121" s="22" t="s">
        <v>46</v>
      </c>
      <c r="J121" s="26" t="s">
        <v>1032</v>
      </c>
      <c r="K121" s="24"/>
    </row>
    <row r="122" spans="1:11" ht="28.5" customHeight="1">
      <c r="A122" s="22">
        <v>120</v>
      </c>
      <c r="B122" s="17" t="str">
        <f>VLOOKUP(F122,Sheet1!A:G,2,FALSE)</f>
        <v>峡江县</v>
      </c>
      <c r="C122" s="25" t="s">
        <v>477</v>
      </c>
      <c r="D122" s="22" t="s">
        <v>871</v>
      </c>
      <c r="E122" s="17" t="str">
        <f>VLOOKUP(F122,Sheet1!A:G,3,FALSE)</f>
        <v>支医</v>
      </c>
      <c r="F122" s="22" t="s">
        <v>475</v>
      </c>
      <c r="G122" s="22" t="s">
        <v>478</v>
      </c>
      <c r="H122" s="22" t="s">
        <v>9</v>
      </c>
      <c r="I122" s="22" t="s">
        <v>9</v>
      </c>
      <c r="J122" s="26" t="s">
        <v>1032</v>
      </c>
      <c r="K122" s="24"/>
    </row>
    <row r="123" spans="1:11" ht="28.5" customHeight="1">
      <c r="A123" s="22">
        <v>121</v>
      </c>
      <c r="B123" s="17" t="str">
        <f>VLOOKUP(F123,Sheet1!A:G,2,FALSE)</f>
        <v>峡江县</v>
      </c>
      <c r="C123" s="25" t="s">
        <v>481</v>
      </c>
      <c r="D123" s="22" t="s">
        <v>872</v>
      </c>
      <c r="E123" s="17" t="str">
        <f>VLOOKUP(F123,Sheet1!A:G,3,FALSE)</f>
        <v>支医</v>
      </c>
      <c r="F123" s="22" t="s">
        <v>479</v>
      </c>
      <c r="G123" s="22" t="s">
        <v>482</v>
      </c>
      <c r="H123" s="22" t="s">
        <v>9</v>
      </c>
      <c r="I123" s="22" t="s">
        <v>9</v>
      </c>
      <c r="J123" s="26" t="s">
        <v>1032</v>
      </c>
      <c r="K123" s="24"/>
    </row>
    <row r="124" spans="1:11" ht="28.5" customHeight="1">
      <c r="A124" s="22">
        <v>122</v>
      </c>
      <c r="B124" s="17" t="str">
        <f>VLOOKUP(F124,Sheet1!A:G,2,FALSE)</f>
        <v>峡江县</v>
      </c>
      <c r="C124" s="25" t="s">
        <v>680</v>
      </c>
      <c r="D124" s="22" t="s">
        <v>873</v>
      </c>
      <c r="E124" s="17" t="str">
        <f>VLOOKUP(F124,Sheet1!A:G,3,FALSE)</f>
        <v>水利</v>
      </c>
      <c r="F124" s="22" t="s">
        <v>678</v>
      </c>
      <c r="G124" s="22" t="s">
        <v>366</v>
      </c>
      <c r="H124" s="22" t="s">
        <v>9</v>
      </c>
      <c r="I124" s="22" t="s">
        <v>10</v>
      </c>
      <c r="J124" s="26" t="s">
        <v>1032</v>
      </c>
      <c r="K124" s="24"/>
    </row>
    <row r="125" spans="1:11" ht="28.5" customHeight="1">
      <c r="A125" s="22">
        <v>123</v>
      </c>
      <c r="B125" s="17" t="str">
        <f>VLOOKUP(F125,Sheet1!A:G,2,FALSE)</f>
        <v>峡江县</v>
      </c>
      <c r="C125" s="25" t="s">
        <v>681</v>
      </c>
      <c r="D125" s="22" t="s">
        <v>874</v>
      </c>
      <c r="E125" s="17" t="str">
        <f>VLOOKUP(F125,Sheet1!A:G,3,FALSE)</f>
        <v>水利</v>
      </c>
      <c r="F125" s="22" t="s">
        <v>678</v>
      </c>
      <c r="G125" s="22" t="s">
        <v>248</v>
      </c>
      <c r="H125" s="22" t="s">
        <v>10</v>
      </c>
      <c r="I125" s="22" t="s">
        <v>10</v>
      </c>
      <c r="J125" s="26" t="s">
        <v>1032</v>
      </c>
      <c r="K125" s="24"/>
    </row>
    <row r="126" spans="1:11" ht="28.5" customHeight="1">
      <c r="A126" s="22">
        <v>124</v>
      </c>
      <c r="B126" s="17" t="str">
        <f>VLOOKUP(F126,Sheet1!A:G,2,FALSE)</f>
        <v>峡江县</v>
      </c>
      <c r="C126" s="25" t="s">
        <v>704</v>
      </c>
      <c r="D126" s="22" t="s">
        <v>875</v>
      </c>
      <c r="E126" s="17" t="str">
        <f>VLOOKUP(F126,Sheet1!A:G,3,FALSE)</f>
        <v>就业和社会保障服务平台</v>
      </c>
      <c r="F126" s="22" t="s">
        <v>702</v>
      </c>
      <c r="G126" s="22" t="s">
        <v>705</v>
      </c>
      <c r="H126" s="22" t="s">
        <v>9</v>
      </c>
      <c r="I126" s="22" t="s">
        <v>46</v>
      </c>
      <c r="J126" s="26" t="s">
        <v>1032</v>
      </c>
      <c r="K126" s="24"/>
    </row>
    <row r="127" spans="1:11" ht="28.5" customHeight="1">
      <c r="A127" s="22">
        <v>125</v>
      </c>
      <c r="B127" s="17" t="str">
        <f>VLOOKUP(F127,Sheet1!A:G,2,FALSE)</f>
        <v>峡江县</v>
      </c>
      <c r="C127" s="25" t="s">
        <v>706</v>
      </c>
      <c r="D127" s="22" t="s">
        <v>876</v>
      </c>
      <c r="E127" s="17" t="str">
        <f>VLOOKUP(F127,Sheet1!A:G,3,FALSE)</f>
        <v>就业和社会保障服务平台</v>
      </c>
      <c r="F127" s="22" t="s">
        <v>702</v>
      </c>
      <c r="G127" s="22" t="s">
        <v>707</v>
      </c>
      <c r="H127" s="22" t="s">
        <v>10</v>
      </c>
      <c r="I127" s="22" t="s">
        <v>46</v>
      </c>
      <c r="J127" s="26" t="s">
        <v>1032</v>
      </c>
      <c r="K127" s="24"/>
    </row>
    <row r="128" spans="1:11" ht="28.5" customHeight="1">
      <c r="A128" s="22">
        <v>126</v>
      </c>
      <c r="B128" s="17" t="str">
        <f>VLOOKUP(F128,Sheet1!A:G,2,FALSE)</f>
        <v>峡江县</v>
      </c>
      <c r="C128" s="25" t="s">
        <v>708</v>
      </c>
      <c r="D128" s="22" t="s">
        <v>877</v>
      </c>
      <c r="E128" s="17" t="str">
        <f>VLOOKUP(F128,Sheet1!A:G,3,FALSE)</f>
        <v>就业和社会保障服务平台</v>
      </c>
      <c r="F128" s="22" t="s">
        <v>702</v>
      </c>
      <c r="G128" s="22" t="s">
        <v>656</v>
      </c>
      <c r="H128" s="22" t="s">
        <v>46</v>
      </c>
      <c r="I128" s="22" t="s">
        <v>46</v>
      </c>
      <c r="J128" s="26" t="s">
        <v>1032</v>
      </c>
      <c r="K128" s="24"/>
    </row>
    <row r="129" spans="1:11" ht="28.5" customHeight="1">
      <c r="A129" s="22">
        <v>127</v>
      </c>
      <c r="B129" s="17" t="str">
        <f>VLOOKUP(F129,Sheet1!A:G,2,FALSE)</f>
        <v>吉水县</v>
      </c>
      <c r="C129" s="25" t="s">
        <v>99</v>
      </c>
      <c r="D129" s="22" t="s">
        <v>878</v>
      </c>
      <c r="E129" s="17" t="str">
        <f>VLOOKUP(F129,Sheet1!A:G,3,FALSE)</f>
        <v>支教</v>
      </c>
      <c r="F129" s="22" t="s">
        <v>97</v>
      </c>
      <c r="G129" s="22" t="s">
        <v>100</v>
      </c>
      <c r="H129" s="22" t="s">
        <v>9</v>
      </c>
      <c r="I129" s="22" t="s">
        <v>64</v>
      </c>
      <c r="J129" s="26" t="s">
        <v>1031</v>
      </c>
      <c r="K129" s="24"/>
    </row>
    <row r="130" spans="1:11" ht="28.5" customHeight="1">
      <c r="A130" s="22">
        <v>128</v>
      </c>
      <c r="B130" s="17" t="str">
        <f>VLOOKUP(F130,Sheet1!A:G,2,FALSE)</f>
        <v>吉水县</v>
      </c>
      <c r="C130" s="25" t="s">
        <v>101</v>
      </c>
      <c r="D130" s="22" t="s">
        <v>879</v>
      </c>
      <c r="E130" s="17" t="str">
        <f>VLOOKUP(F130,Sheet1!A:G,3,FALSE)</f>
        <v>支教</v>
      </c>
      <c r="F130" s="22" t="s">
        <v>97</v>
      </c>
      <c r="G130" s="22" t="s">
        <v>102</v>
      </c>
      <c r="H130" s="22" t="s">
        <v>10</v>
      </c>
      <c r="I130" s="22" t="s">
        <v>64</v>
      </c>
      <c r="J130" s="26" t="s">
        <v>1032</v>
      </c>
      <c r="K130" s="24"/>
    </row>
    <row r="131" spans="1:11" ht="28.5" customHeight="1">
      <c r="A131" s="22">
        <v>129</v>
      </c>
      <c r="B131" s="17" t="str">
        <f>VLOOKUP(F131,Sheet1!A:G,2,FALSE)</f>
        <v>吉水县</v>
      </c>
      <c r="C131" s="25" t="s">
        <v>103</v>
      </c>
      <c r="D131" s="22" t="s">
        <v>880</v>
      </c>
      <c r="E131" s="17" t="str">
        <f>VLOOKUP(F131,Sheet1!A:G,3,FALSE)</f>
        <v>支教</v>
      </c>
      <c r="F131" s="22" t="s">
        <v>97</v>
      </c>
      <c r="G131" s="22" t="s">
        <v>104</v>
      </c>
      <c r="H131" s="22" t="s">
        <v>46</v>
      </c>
      <c r="I131" s="22" t="s">
        <v>64</v>
      </c>
      <c r="J131" s="26" t="s">
        <v>1032</v>
      </c>
      <c r="K131" s="24"/>
    </row>
    <row r="132" spans="1:11" ht="28.5" customHeight="1">
      <c r="A132" s="22">
        <v>130</v>
      </c>
      <c r="B132" s="17" t="str">
        <f>VLOOKUP(F132,Sheet1!A:G,2,FALSE)</f>
        <v>吉水县</v>
      </c>
      <c r="C132" s="25" t="s">
        <v>105</v>
      </c>
      <c r="D132" s="22" t="s">
        <v>881</v>
      </c>
      <c r="E132" s="17" t="str">
        <f>VLOOKUP(F132,Sheet1!A:G,3,FALSE)</f>
        <v>支教</v>
      </c>
      <c r="F132" s="22" t="s">
        <v>97</v>
      </c>
      <c r="G132" s="22" t="s">
        <v>106</v>
      </c>
      <c r="H132" s="22" t="s">
        <v>107</v>
      </c>
      <c r="I132" s="22" t="s">
        <v>64</v>
      </c>
      <c r="J132" s="26" t="s">
        <v>1032</v>
      </c>
      <c r="K132" s="24"/>
    </row>
    <row r="133" spans="1:11" ht="28.5" customHeight="1">
      <c r="A133" s="22">
        <v>131</v>
      </c>
      <c r="B133" s="17" t="str">
        <f>VLOOKUP(F133,Sheet1!A:G,2,FALSE)</f>
        <v>吉水县</v>
      </c>
      <c r="C133" s="25" t="s">
        <v>108</v>
      </c>
      <c r="D133" s="22" t="s">
        <v>863</v>
      </c>
      <c r="E133" s="17" t="str">
        <f>VLOOKUP(F133,Sheet1!A:G,3,FALSE)</f>
        <v>支教</v>
      </c>
      <c r="F133" s="22" t="s">
        <v>97</v>
      </c>
      <c r="G133" s="22" t="s">
        <v>109</v>
      </c>
      <c r="H133" s="22" t="s">
        <v>49</v>
      </c>
      <c r="I133" s="22" t="s">
        <v>64</v>
      </c>
      <c r="J133" s="26" t="s">
        <v>1032</v>
      </c>
      <c r="K133" s="24"/>
    </row>
    <row r="134" spans="1:11" ht="28.5" customHeight="1">
      <c r="A134" s="22">
        <v>132</v>
      </c>
      <c r="B134" s="17" t="str">
        <f>VLOOKUP(F134,Sheet1!A:G,2,FALSE)</f>
        <v>吉水县</v>
      </c>
      <c r="C134" s="25" t="s">
        <v>110</v>
      </c>
      <c r="D134" s="22" t="s">
        <v>882</v>
      </c>
      <c r="E134" s="17" t="str">
        <f>VLOOKUP(F134,Sheet1!A:G,3,FALSE)</f>
        <v>支教</v>
      </c>
      <c r="F134" s="22" t="s">
        <v>97</v>
      </c>
      <c r="G134" s="22" t="s">
        <v>111</v>
      </c>
      <c r="H134" s="22" t="s">
        <v>52</v>
      </c>
      <c r="I134" s="22" t="s">
        <v>64</v>
      </c>
      <c r="J134" s="26" t="s">
        <v>1032</v>
      </c>
      <c r="K134" s="24"/>
    </row>
    <row r="135" spans="1:11" ht="28.5" customHeight="1">
      <c r="A135" s="22">
        <v>133</v>
      </c>
      <c r="B135" s="17" t="str">
        <f>VLOOKUP(F135,Sheet1!A:G,2,FALSE)</f>
        <v>吉水县</v>
      </c>
      <c r="C135" s="25" t="s">
        <v>112</v>
      </c>
      <c r="D135" s="22" t="s">
        <v>883</v>
      </c>
      <c r="E135" s="17" t="str">
        <f>VLOOKUP(F135,Sheet1!A:G,3,FALSE)</f>
        <v>支教</v>
      </c>
      <c r="F135" s="22" t="s">
        <v>97</v>
      </c>
      <c r="G135" s="22" t="s">
        <v>113</v>
      </c>
      <c r="H135" s="22" t="s">
        <v>55</v>
      </c>
      <c r="I135" s="22" t="s">
        <v>64</v>
      </c>
      <c r="J135" s="26" t="s">
        <v>1032</v>
      </c>
      <c r="K135" s="24"/>
    </row>
    <row r="136" spans="1:11" ht="28.5" customHeight="1">
      <c r="A136" s="22">
        <v>134</v>
      </c>
      <c r="B136" s="17" t="str">
        <f>VLOOKUP(F136,Sheet1!A:G,2,FALSE)</f>
        <v>吉水县</v>
      </c>
      <c r="C136" s="25" t="s">
        <v>114</v>
      </c>
      <c r="D136" s="22" t="s">
        <v>884</v>
      </c>
      <c r="E136" s="17" t="str">
        <f>VLOOKUP(F136,Sheet1!A:G,3,FALSE)</f>
        <v>支教</v>
      </c>
      <c r="F136" s="22" t="s">
        <v>97</v>
      </c>
      <c r="G136" s="22" t="s">
        <v>115</v>
      </c>
      <c r="H136" s="22" t="s">
        <v>58</v>
      </c>
      <c r="I136" s="22" t="s">
        <v>64</v>
      </c>
      <c r="J136" s="26" t="s">
        <v>1032</v>
      </c>
      <c r="K136" s="24"/>
    </row>
    <row r="137" spans="1:11" ht="28.5" customHeight="1">
      <c r="A137" s="22">
        <v>135</v>
      </c>
      <c r="B137" s="17" t="str">
        <f>VLOOKUP(F137,Sheet1!A:G,2,FALSE)</f>
        <v>吉水县</v>
      </c>
      <c r="C137" s="25" t="s">
        <v>116</v>
      </c>
      <c r="D137" s="22" t="s">
        <v>885</v>
      </c>
      <c r="E137" s="17" t="str">
        <f>VLOOKUP(F137,Sheet1!A:G,3,FALSE)</f>
        <v>支教</v>
      </c>
      <c r="F137" s="22" t="s">
        <v>97</v>
      </c>
      <c r="G137" s="22" t="s">
        <v>117</v>
      </c>
      <c r="H137" s="22" t="s">
        <v>61</v>
      </c>
      <c r="I137" s="22" t="s">
        <v>64</v>
      </c>
      <c r="J137" s="26" t="s">
        <v>1032</v>
      </c>
      <c r="K137" s="24"/>
    </row>
    <row r="138" spans="1:11" ht="28.5" customHeight="1">
      <c r="A138" s="22">
        <v>136</v>
      </c>
      <c r="B138" s="17" t="str">
        <f>VLOOKUP(F138,Sheet1!A:G,2,FALSE)</f>
        <v>吉水县</v>
      </c>
      <c r="C138" s="25" t="s">
        <v>118</v>
      </c>
      <c r="D138" s="22" t="s">
        <v>886</v>
      </c>
      <c r="E138" s="17" t="str">
        <f>VLOOKUP(F138,Sheet1!A:G,3,FALSE)</f>
        <v>支教</v>
      </c>
      <c r="F138" s="22" t="s">
        <v>97</v>
      </c>
      <c r="G138" s="22" t="s">
        <v>119</v>
      </c>
      <c r="H138" s="22" t="s">
        <v>64</v>
      </c>
      <c r="I138" s="22" t="s">
        <v>64</v>
      </c>
      <c r="J138" s="26" t="s">
        <v>1032</v>
      </c>
      <c r="K138" s="24"/>
    </row>
    <row r="139" spans="1:11" ht="28.5" customHeight="1">
      <c r="A139" s="22">
        <v>137</v>
      </c>
      <c r="B139" s="17" t="str">
        <f>VLOOKUP(F139,Sheet1!A:G,2,FALSE)</f>
        <v>吉水县</v>
      </c>
      <c r="C139" s="25" t="s">
        <v>122</v>
      </c>
      <c r="D139" s="22" t="s">
        <v>887</v>
      </c>
      <c r="E139" s="17" t="str">
        <f>VLOOKUP(F139,Sheet1!A:G,3,FALSE)</f>
        <v>支教</v>
      </c>
      <c r="F139" s="22" t="s">
        <v>120</v>
      </c>
      <c r="G139" s="22" t="s">
        <v>123</v>
      </c>
      <c r="H139" s="22" t="s">
        <v>9</v>
      </c>
      <c r="I139" s="22" t="s">
        <v>64</v>
      </c>
      <c r="J139" s="26" t="s">
        <v>1032</v>
      </c>
      <c r="K139" s="24"/>
    </row>
    <row r="140" spans="1:11" ht="28.5" customHeight="1">
      <c r="A140" s="22">
        <v>138</v>
      </c>
      <c r="B140" s="17" t="str">
        <f>VLOOKUP(F140,Sheet1!A:G,2,FALSE)</f>
        <v>吉水县</v>
      </c>
      <c r="C140" s="25" t="s">
        <v>124</v>
      </c>
      <c r="D140" s="22" t="s">
        <v>888</v>
      </c>
      <c r="E140" s="17" t="str">
        <f>VLOOKUP(F140,Sheet1!A:G,3,FALSE)</f>
        <v>支教</v>
      </c>
      <c r="F140" s="22" t="s">
        <v>120</v>
      </c>
      <c r="G140" s="22" t="s">
        <v>125</v>
      </c>
      <c r="H140" s="22" t="s">
        <v>10</v>
      </c>
      <c r="I140" s="22" t="s">
        <v>64</v>
      </c>
      <c r="J140" s="26" t="s">
        <v>1032</v>
      </c>
      <c r="K140" s="24"/>
    </row>
    <row r="141" spans="1:11" ht="28.5" customHeight="1">
      <c r="A141" s="22">
        <v>139</v>
      </c>
      <c r="B141" s="17" t="str">
        <f>VLOOKUP(F141,Sheet1!A:G,2,FALSE)</f>
        <v>吉水县</v>
      </c>
      <c r="C141" s="25" t="s">
        <v>126</v>
      </c>
      <c r="D141" s="22" t="s">
        <v>889</v>
      </c>
      <c r="E141" s="17" t="str">
        <f>VLOOKUP(F141,Sheet1!A:G,3,FALSE)</f>
        <v>支教</v>
      </c>
      <c r="F141" s="22" t="s">
        <v>120</v>
      </c>
      <c r="G141" s="22" t="s">
        <v>127</v>
      </c>
      <c r="H141" s="22" t="s">
        <v>46</v>
      </c>
      <c r="I141" s="22" t="s">
        <v>64</v>
      </c>
      <c r="J141" s="26" t="s">
        <v>1032</v>
      </c>
      <c r="K141" s="24"/>
    </row>
    <row r="142" spans="1:11" ht="28.5" customHeight="1">
      <c r="A142" s="22">
        <v>140</v>
      </c>
      <c r="B142" s="17" t="str">
        <f>VLOOKUP(F142,Sheet1!A:G,2,FALSE)</f>
        <v>吉水县</v>
      </c>
      <c r="C142" s="25" t="s">
        <v>128</v>
      </c>
      <c r="D142" s="22" t="s">
        <v>890</v>
      </c>
      <c r="E142" s="17" t="str">
        <f>VLOOKUP(F142,Sheet1!A:G,3,FALSE)</f>
        <v>支教</v>
      </c>
      <c r="F142" s="22" t="s">
        <v>120</v>
      </c>
      <c r="G142" s="22" t="s">
        <v>102</v>
      </c>
      <c r="H142" s="22" t="s">
        <v>49</v>
      </c>
      <c r="I142" s="22" t="s">
        <v>64</v>
      </c>
      <c r="J142" s="26" t="s">
        <v>1032</v>
      </c>
      <c r="K142" s="24"/>
    </row>
    <row r="143" spans="1:11" ht="28.5" customHeight="1">
      <c r="A143" s="22">
        <v>141</v>
      </c>
      <c r="B143" s="17" t="str">
        <f>VLOOKUP(F143,Sheet1!A:G,2,FALSE)</f>
        <v>吉水县</v>
      </c>
      <c r="C143" s="25" t="s">
        <v>129</v>
      </c>
      <c r="D143" s="22" t="s">
        <v>891</v>
      </c>
      <c r="E143" s="17" t="str">
        <f>VLOOKUP(F143,Sheet1!A:G,3,FALSE)</f>
        <v>支教</v>
      </c>
      <c r="F143" s="22" t="s">
        <v>120</v>
      </c>
      <c r="G143" s="22" t="s">
        <v>130</v>
      </c>
      <c r="H143" s="22" t="s">
        <v>52</v>
      </c>
      <c r="I143" s="22" t="s">
        <v>64</v>
      </c>
      <c r="J143" s="26" t="s">
        <v>1032</v>
      </c>
      <c r="K143" s="24"/>
    </row>
    <row r="144" spans="1:11" ht="28.5" customHeight="1">
      <c r="A144" s="22">
        <v>142</v>
      </c>
      <c r="B144" s="17" t="str">
        <f>VLOOKUP(F144,Sheet1!A:G,2,FALSE)</f>
        <v>吉水县</v>
      </c>
      <c r="C144" s="25" t="s">
        <v>131</v>
      </c>
      <c r="D144" s="22" t="s">
        <v>892</v>
      </c>
      <c r="E144" s="17" t="str">
        <f>VLOOKUP(F144,Sheet1!A:G,3,FALSE)</f>
        <v>支教</v>
      </c>
      <c r="F144" s="22" t="s">
        <v>120</v>
      </c>
      <c r="G144" s="22" t="s">
        <v>132</v>
      </c>
      <c r="H144" s="22" t="s">
        <v>55</v>
      </c>
      <c r="I144" s="22" t="s">
        <v>64</v>
      </c>
      <c r="J144" s="26" t="s">
        <v>1032</v>
      </c>
      <c r="K144" s="24"/>
    </row>
    <row r="145" spans="1:11" ht="28.5" customHeight="1">
      <c r="A145" s="22">
        <v>143</v>
      </c>
      <c r="B145" s="17" t="str">
        <f>VLOOKUP(F145,Sheet1!A:G,2,FALSE)</f>
        <v>吉水县</v>
      </c>
      <c r="C145" s="25" t="s">
        <v>133</v>
      </c>
      <c r="D145" s="22" t="s">
        <v>893</v>
      </c>
      <c r="E145" s="17" t="str">
        <f>VLOOKUP(F145,Sheet1!A:G,3,FALSE)</f>
        <v>支教</v>
      </c>
      <c r="F145" s="22" t="s">
        <v>120</v>
      </c>
      <c r="G145" s="22" t="s">
        <v>134</v>
      </c>
      <c r="H145" s="22" t="s">
        <v>58</v>
      </c>
      <c r="I145" s="22" t="s">
        <v>64</v>
      </c>
      <c r="J145" s="26" t="s">
        <v>1032</v>
      </c>
      <c r="K145" s="24"/>
    </row>
    <row r="146" spans="1:11" ht="28.5" customHeight="1">
      <c r="A146" s="22">
        <v>144</v>
      </c>
      <c r="B146" s="17" t="str">
        <f>VLOOKUP(F146,Sheet1!A:G,2,FALSE)</f>
        <v>吉水县</v>
      </c>
      <c r="C146" s="25" t="s">
        <v>135</v>
      </c>
      <c r="D146" s="22" t="s">
        <v>894</v>
      </c>
      <c r="E146" s="17" t="str">
        <f>VLOOKUP(F146,Sheet1!A:G,3,FALSE)</f>
        <v>支教</v>
      </c>
      <c r="F146" s="22" t="s">
        <v>120</v>
      </c>
      <c r="G146" s="22" t="s">
        <v>136</v>
      </c>
      <c r="H146" s="22" t="s">
        <v>61</v>
      </c>
      <c r="I146" s="22" t="s">
        <v>64</v>
      </c>
      <c r="J146" s="26" t="s">
        <v>1032</v>
      </c>
      <c r="K146" s="24"/>
    </row>
    <row r="147" spans="1:11" ht="28.5" customHeight="1">
      <c r="A147" s="22">
        <v>145</v>
      </c>
      <c r="B147" s="17" t="str">
        <f>VLOOKUP(F147,Sheet1!A:G,2,FALSE)</f>
        <v>吉水县</v>
      </c>
      <c r="C147" s="25" t="s">
        <v>137</v>
      </c>
      <c r="D147" s="22" t="s">
        <v>895</v>
      </c>
      <c r="E147" s="17" t="str">
        <f>VLOOKUP(F147,Sheet1!A:G,3,FALSE)</f>
        <v>支教</v>
      </c>
      <c r="F147" s="22" t="s">
        <v>120</v>
      </c>
      <c r="G147" s="22" t="s">
        <v>138</v>
      </c>
      <c r="H147" s="22" t="s">
        <v>64</v>
      </c>
      <c r="I147" s="22" t="s">
        <v>64</v>
      </c>
      <c r="J147" s="26" t="s">
        <v>1032</v>
      </c>
      <c r="K147" s="24"/>
    </row>
    <row r="148" spans="1:11" ht="28.5" customHeight="1">
      <c r="A148" s="22">
        <v>146</v>
      </c>
      <c r="B148" s="17" t="str">
        <f>VLOOKUP(F148,Sheet1!A:G,2,FALSE)</f>
        <v>吉水县</v>
      </c>
      <c r="C148" s="25" t="s">
        <v>139</v>
      </c>
      <c r="D148" s="22" t="s">
        <v>896</v>
      </c>
      <c r="E148" s="17" t="str">
        <f>VLOOKUP(F148,Sheet1!A:G,3,FALSE)</f>
        <v>支教</v>
      </c>
      <c r="F148" s="22" t="s">
        <v>120</v>
      </c>
      <c r="G148" s="22" t="s">
        <v>140</v>
      </c>
      <c r="H148" s="22" t="s">
        <v>67</v>
      </c>
      <c r="I148" s="22" t="s">
        <v>64</v>
      </c>
      <c r="J148" s="26" t="s">
        <v>1032</v>
      </c>
      <c r="K148" s="24"/>
    </row>
    <row r="149" spans="1:11" ht="28.5" customHeight="1">
      <c r="A149" s="22">
        <v>147</v>
      </c>
      <c r="B149" s="17" t="str">
        <f>VLOOKUP(F149,Sheet1!A:G,2,FALSE)</f>
        <v>吉水县</v>
      </c>
      <c r="C149" s="25" t="s">
        <v>460</v>
      </c>
      <c r="D149" s="22" t="s">
        <v>897</v>
      </c>
      <c r="E149" s="17" t="str">
        <f>VLOOKUP(F149,Sheet1!A:G,3,FALSE)</f>
        <v>支医</v>
      </c>
      <c r="F149" s="22" t="s">
        <v>458</v>
      </c>
      <c r="G149" s="22" t="s">
        <v>461</v>
      </c>
      <c r="H149" s="22" t="s">
        <v>9</v>
      </c>
      <c r="I149" s="22" t="s">
        <v>9</v>
      </c>
      <c r="J149" s="26" t="s">
        <v>1032</v>
      </c>
      <c r="K149" s="24"/>
    </row>
    <row r="150" spans="1:11" ht="28.5" customHeight="1">
      <c r="A150" s="22">
        <v>148</v>
      </c>
      <c r="B150" s="17" t="str">
        <f>VLOOKUP(F150,Sheet1!A:G,2,FALSE)</f>
        <v>吉水县</v>
      </c>
      <c r="C150" s="25" t="s">
        <v>464</v>
      </c>
      <c r="D150" s="22" t="s">
        <v>898</v>
      </c>
      <c r="E150" s="17" t="str">
        <f>VLOOKUP(F150,Sheet1!A:G,3,FALSE)</f>
        <v>支医</v>
      </c>
      <c r="F150" s="22" t="s">
        <v>462</v>
      </c>
      <c r="G150" s="22" t="s">
        <v>159</v>
      </c>
      <c r="H150" s="22" t="s">
        <v>9</v>
      </c>
      <c r="I150" s="22" t="s">
        <v>46</v>
      </c>
      <c r="J150" s="26" t="s">
        <v>1032</v>
      </c>
      <c r="K150" s="24"/>
    </row>
    <row r="151" spans="1:11" ht="28.5" customHeight="1">
      <c r="A151" s="22">
        <v>149</v>
      </c>
      <c r="B151" s="17" t="str">
        <f>VLOOKUP(F151,Sheet1!A:G,2,FALSE)</f>
        <v>吉水县</v>
      </c>
      <c r="C151" s="25" t="s">
        <v>465</v>
      </c>
      <c r="D151" s="22" t="s">
        <v>899</v>
      </c>
      <c r="E151" s="17" t="str">
        <f>VLOOKUP(F151,Sheet1!A:G,3,FALSE)</f>
        <v>支医</v>
      </c>
      <c r="F151" s="22" t="s">
        <v>462</v>
      </c>
      <c r="G151" s="22" t="s">
        <v>466</v>
      </c>
      <c r="H151" s="22" t="s">
        <v>10</v>
      </c>
      <c r="I151" s="22" t="s">
        <v>46</v>
      </c>
      <c r="J151" s="26" t="s">
        <v>1032</v>
      </c>
      <c r="K151" s="24"/>
    </row>
    <row r="152" spans="1:11" ht="28.5" customHeight="1">
      <c r="A152" s="22">
        <v>150</v>
      </c>
      <c r="B152" s="17" t="str">
        <f>VLOOKUP(F152,Sheet1!A:G,2,FALSE)</f>
        <v>吉水县</v>
      </c>
      <c r="C152" s="25" t="s">
        <v>467</v>
      </c>
      <c r="D152" s="22" t="s">
        <v>900</v>
      </c>
      <c r="E152" s="17" t="str">
        <f>VLOOKUP(F152,Sheet1!A:G,3,FALSE)</f>
        <v>支医</v>
      </c>
      <c r="F152" s="22" t="s">
        <v>462</v>
      </c>
      <c r="G152" s="22" t="s">
        <v>468</v>
      </c>
      <c r="H152" s="22" t="s">
        <v>46</v>
      </c>
      <c r="I152" s="22" t="s">
        <v>46</v>
      </c>
      <c r="J152" s="26" t="s">
        <v>1032</v>
      </c>
      <c r="K152" s="24"/>
    </row>
    <row r="153" spans="1:11" ht="28.5" customHeight="1">
      <c r="A153" s="22">
        <v>151</v>
      </c>
      <c r="B153" s="17" t="str">
        <f>VLOOKUP(F153,Sheet1!A:G,2,FALSE)</f>
        <v>泰和县</v>
      </c>
      <c r="C153" s="25" t="s">
        <v>225</v>
      </c>
      <c r="D153" s="22" t="s">
        <v>901</v>
      </c>
      <c r="E153" s="17" t="str">
        <f>VLOOKUP(F153,Sheet1!A:G,3,FALSE)</f>
        <v>支教</v>
      </c>
      <c r="F153" s="22" t="s">
        <v>224</v>
      </c>
      <c r="G153" s="22" t="s">
        <v>226</v>
      </c>
      <c r="H153" s="22" t="s">
        <v>9</v>
      </c>
      <c r="I153" s="22" t="s">
        <v>46</v>
      </c>
      <c r="J153" s="26" t="s">
        <v>1032</v>
      </c>
      <c r="K153" s="24"/>
    </row>
    <row r="154" spans="1:11" ht="28.5" customHeight="1">
      <c r="A154" s="22">
        <v>152</v>
      </c>
      <c r="B154" s="17" t="str">
        <f>VLOOKUP(F154,Sheet1!A:G,2,FALSE)</f>
        <v>泰和县</v>
      </c>
      <c r="C154" s="25" t="s">
        <v>227</v>
      </c>
      <c r="D154" s="22" t="s">
        <v>902</v>
      </c>
      <c r="E154" s="17" t="str">
        <f>VLOOKUP(F154,Sheet1!A:G,3,FALSE)</f>
        <v>支教</v>
      </c>
      <c r="F154" s="22" t="s">
        <v>224</v>
      </c>
      <c r="G154" s="22" t="s">
        <v>228</v>
      </c>
      <c r="H154" s="22" t="s">
        <v>10</v>
      </c>
      <c r="I154" s="22" t="s">
        <v>46</v>
      </c>
      <c r="J154" s="26" t="s">
        <v>1032</v>
      </c>
      <c r="K154" s="24"/>
    </row>
    <row r="155" spans="1:11" ht="28.5" customHeight="1">
      <c r="A155" s="22">
        <v>153</v>
      </c>
      <c r="B155" s="17" t="str">
        <f>VLOOKUP(F155,Sheet1!A:G,2,FALSE)</f>
        <v>泰和县</v>
      </c>
      <c r="C155" s="25" t="s">
        <v>229</v>
      </c>
      <c r="D155" s="22" t="s">
        <v>903</v>
      </c>
      <c r="E155" s="17" t="str">
        <f>VLOOKUP(F155,Sheet1!A:G,3,FALSE)</f>
        <v>支教</v>
      </c>
      <c r="F155" s="22" t="s">
        <v>224</v>
      </c>
      <c r="G155" s="22" t="s">
        <v>230</v>
      </c>
      <c r="H155" s="22" t="s">
        <v>46</v>
      </c>
      <c r="I155" s="22" t="s">
        <v>46</v>
      </c>
      <c r="J155" s="26" t="s">
        <v>1032</v>
      </c>
      <c r="K155" s="24"/>
    </row>
    <row r="156" spans="1:11" ht="28.5" customHeight="1">
      <c r="A156" s="22">
        <v>154</v>
      </c>
      <c r="B156" s="17" t="str">
        <f>VLOOKUP(F156,Sheet1!A:G,2,FALSE)</f>
        <v>泰和县</v>
      </c>
      <c r="C156" s="25" t="s">
        <v>232</v>
      </c>
      <c r="D156" s="22" t="s">
        <v>904</v>
      </c>
      <c r="E156" s="17" t="str">
        <f>VLOOKUP(F156,Sheet1!A:G,3,FALSE)</f>
        <v>支教</v>
      </c>
      <c r="F156" s="22" t="s">
        <v>231</v>
      </c>
      <c r="G156" s="22" t="s">
        <v>233</v>
      </c>
      <c r="H156" s="22" t="s">
        <v>9</v>
      </c>
      <c r="I156" s="22" t="s">
        <v>46</v>
      </c>
      <c r="J156" s="26" t="s">
        <v>1032</v>
      </c>
      <c r="K156" s="24"/>
    </row>
    <row r="157" spans="1:11" ht="28.5" customHeight="1">
      <c r="A157" s="22">
        <v>155</v>
      </c>
      <c r="B157" s="17" t="str">
        <f>VLOOKUP(F157,Sheet1!A:G,2,FALSE)</f>
        <v>泰和县</v>
      </c>
      <c r="C157" s="25" t="s">
        <v>234</v>
      </c>
      <c r="D157" s="22" t="s">
        <v>905</v>
      </c>
      <c r="E157" s="17" t="str">
        <f>VLOOKUP(F157,Sheet1!A:G,3,FALSE)</f>
        <v>支教</v>
      </c>
      <c r="F157" s="22" t="s">
        <v>231</v>
      </c>
      <c r="G157" s="22" t="s">
        <v>235</v>
      </c>
      <c r="H157" s="22" t="s">
        <v>10</v>
      </c>
      <c r="I157" s="22" t="s">
        <v>46</v>
      </c>
      <c r="J157" s="26" t="s">
        <v>1032</v>
      </c>
      <c r="K157" s="24"/>
    </row>
    <row r="158" spans="1:11" ht="28.5" customHeight="1">
      <c r="A158" s="22">
        <v>156</v>
      </c>
      <c r="B158" s="17" t="str">
        <f>VLOOKUP(F158,Sheet1!A:G,2,FALSE)</f>
        <v>泰和县</v>
      </c>
      <c r="C158" s="25" t="s">
        <v>236</v>
      </c>
      <c r="D158" s="22" t="s">
        <v>906</v>
      </c>
      <c r="E158" s="17" t="str">
        <f>VLOOKUP(F158,Sheet1!A:G,3,FALSE)</f>
        <v>支教</v>
      </c>
      <c r="F158" s="22" t="s">
        <v>231</v>
      </c>
      <c r="G158" s="22" t="s">
        <v>237</v>
      </c>
      <c r="H158" s="22" t="s">
        <v>107</v>
      </c>
      <c r="I158" s="22" t="s">
        <v>46</v>
      </c>
      <c r="J158" s="26" t="s">
        <v>1032</v>
      </c>
      <c r="K158" s="24"/>
    </row>
    <row r="159" spans="1:11" ht="28.5" customHeight="1">
      <c r="A159" s="22">
        <v>157</v>
      </c>
      <c r="B159" s="17" t="str">
        <f>VLOOKUP(F159,Sheet1!A:G,2,FALSE)</f>
        <v>泰和县</v>
      </c>
      <c r="C159" s="25" t="s">
        <v>239</v>
      </c>
      <c r="D159" s="22" t="s">
        <v>833</v>
      </c>
      <c r="E159" s="17" t="str">
        <f>VLOOKUP(F159,Sheet1!A:G,3,FALSE)</f>
        <v>支教</v>
      </c>
      <c r="F159" s="22" t="s">
        <v>238</v>
      </c>
      <c r="G159" s="22" t="s">
        <v>240</v>
      </c>
      <c r="H159" s="22" t="s">
        <v>9</v>
      </c>
      <c r="I159" s="22" t="s">
        <v>46</v>
      </c>
      <c r="J159" s="26" t="s">
        <v>1032</v>
      </c>
      <c r="K159" s="24"/>
    </row>
    <row r="160" spans="1:11" ht="28.5" customHeight="1">
      <c r="A160" s="22">
        <v>158</v>
      </c>
      <c r="B160" s="17" t="str">
        <f>VLOOKUP(F160,Sheet1!A:G,2,FALSE)</f>
        <v>泰和县</v>
      </c>
      <c r="C160" s="25" t="s">
        <v>241</v>
      </c>
      <c r="D160" s="22" t="s">
        <v>907</v>
      </c>
      <c r="E160" s="17" t="str">
        <f>VLOOKUP(F160,Sheet1!A:G,3,FALSE)</f>
        <v>支教</v>
      </c>
      <c r="F160" s="22" t="s">
        <v>238</v>
      </c>
      <c r="G160" s="22" t="s">
        <v>242</v>
      </c>
      <c r="H160" s="22" t="s">
        <v>10</v>
      </c>
      <c r="I160" s="22" t="s">
        <v>46</v>
      </c>
      <c r="J160" s="26" t="s">
        <v>1032</v>
      </c>
      <c r="K160" s="24"/>
    </row>
    <row r="161" spans="1:11" ht="28.5" customHeight="1">
      <c r="A161" s="22">
        <v>159</v>
      </c>
      <c r="B161" s="17" t="str">
        <f>VLOOKUP(F161,Sheet1!A:G,2,FALSE)</f>
        <v>泰和县</v>
      </c>
      <c r="C161" s="25" t="s">
        <v>243</v>
      </c>
      <c r="D161" s="22" t="s">
        <v>908</v>
      </c>
      <c r="E161" s="17" t="str">
        <f>VLOOKUP(F161,Sheet1!A:G,3,FALSE)</f>
        <v>支教</v>
      </c>
      <c r="F161" s="22" t="s">
        <v>238</v>
      </c>
      <c r="G161" s="22" t="s">
        <v>244</v>
      </c>
      <c r="H161" s="22" t="s">
        <v>46</v>
      </c>
      <c r="I161" s="22" t="s">
        <v>46</v>
      </c>
      <c r="J161" s="26" t="s">
        <v>1032</v>
      </c>
      <c r="K161" s="24"/>
    </row>
    <row r="162" spans="1:11" ht="28.5" customHeight="1">
      <c r="A162" s="22">
        <v>160</v>
      </c>
      <c r="B162" s="17" t="str">
        <f>VLOOKUP(F162,Sheet1!A:G,2,FALSE)</f>
        <v>泰和县</v>
      </c>
      <c r="C162" s="25" t="s">
        <v>247</v>
      </c>
      <c r="D162" s="22" t="s">
        <v>909</v>
      </c>
      <c r="E162" s="17" t="str">
        <f>VLOOKUP(F162,Sheet1!A:G,3,FALSE)</f>
        <v>支教</v>
      </c>
      <c r="F162" s="22" t="s">
        <v>245</v>
      </c>
      <c r="G162" s="22" t="s">
        <v>248</v>
      </c>
      <c r="H162" s="22" t="s">
        <v>9</v>
      </c>
      <c r="I162" s="22" t="s">
        <v>46</v>
      </c>
      <c r="J162" s="26" t="s">
        <v>1032</v>
      </c>
      <c r="K162" s="24"/>
    </row>
    <row r="163" spans="1:11" ht="28.5" customHeight="1">
      <c r="A163" s="22">
        <v>161</v>
      </c>
      <c r="B163" s="17" t="str">
        <f>VLOOKUP(F163,Sheet1!A:G,2,FALSE)</f>
        <v>泰和县</v>
      </c>
      <c r="C163" s="25" t="s">
        <v>249</v>
      </c>
      <c r="D163" s="22" t="s">
        <v>910</v>
      </c>
      <c r="E163" s="17" t="str">
        <f>VLOOKUP(F163,Sheet1!A:G,3,FALSE)</f>
        <v>支教</v>
      </c>
      <c r="F163" s="22" t="s">
        <v>245</v>
      </c>
      <c r="G163" s="22" t="s">
        <v>250</v>
      </c>
      <c r="H163" s="22" t="s">
        <v>10</v>
      </c>
      <c r="I163" s="22" t="s">
        <v>46</v>
      </c>
      <c r="J163" s="26" t="s">
        <v>1032</v>
      </c>
      <c r="K163" s="24"/>
    </row>
    <row r="164" spans="1:11" ht="28.5" customHeight="1">
      <c r="A164" s="22">
        <v>162</v>
      </c>
      <c r="B164" s="17" t="str">
        <f>VLOOKUP(F164,Sheet1!A:G,2,FALSE)</f>
        <v>泰和县</v>
      </c>
      <c r="C164" s="25" t="s">
        <v>251</v>
      </c>
      <c r="D164" s="22" t="s">
        <v>911</v>
      </c>
      <c r="E164" s="17" t="str">
        <f>VLOOKUP(F164,Sheet1!A:G,3,FALSE)</f>
        <v>支教</v>
      </c>
      <c r="F164" s="22" t="s">
        <v>245</v>
      </c>
      <c r="G164" s="22" t="s">
        <v>252</v>
      </c>
      <c r="H164" s="22" t="s">
        <v>46</v>
      </c>
      <c r="I164" s="22" t="s">
        <v>46</v>
      </c>
      <c r="J164" s="26" t="s">
        <v>1032</v>
      </c>
      <c r="K164" s="24"/>
    </row>
    <row r="165" spans="1:11" ht="28.5" customHeight="1">
      <c r="A165" s="22">
        <v>163</v>
      </c>
      <c r="B165" s="17" t="str">
        <f>VLOOKUP(F165,Sheet1!A:G,2,FALSE)</f>
        <v>泰和县</v>
      </c>
      <c r="C165" s="25" t="s">
        <v>255</v>
      </c>
      <c r="D165" s="22" t="s">
        <v>912</v>
      </c>
      <c r="E165" s="17" t="str">
        <f>VLOOKUP(F165,Sheet1!A:G,3,FALSE)</f>
        <v>支教</v>
      </c>
      <c r="F165" s="22" t="s">
        <v>253</v>
      </c>
      <c r="G165" s="22" t="s">
        <v>256</v>
      </c>
      <c r="H165" s="22" t="s">
        <v>9</v>
      </c>
      <c r="I165" s="22" t="s">
        <v>46</v>
      </c>
      <c r="J165" s="26" t="s">
        <v>1032</v>
      </c>
      <c r="K165" s="24"/>
    </row>
    <row r="166" spans="1:11" ht="28.5" customHeight="1">
      <c r="A166" s="22">
        <v>164</v>
      </c>
      <c r="B166" s="17" t="str">
        <f>VLOOKUP(F166,Sheet1!A:G,2,FALSE)</f>
        <v>泰和县</v>
      </c>
      <c r="C166" s="25" t="s">
        <v>257</v>
      </c>
      <c r="D166" s="22" t="s">
        <v>913</v>
      </c>
      <c r="E166" s="17" t="str">
        <f>VLOOKUP(F166,Sheet1!A:G,3,FALSE)</f>
        <v>支教</v>
      </c>
      <c r="F166" s="22" t="s">
        <v>253</v>
      </c>
      <c r="G166" s="22" t="s">
        <v>258</v>
      </c>
      <c r="H166" s="22" t="s">
        <v>10</v>
      </c>
      <c r="I166" s="22" t="s">
        <v>46</v>
      </c>
      <c r="J166" s="26" t="s">
        <v>1032</v>
      </c>
      <c r="K166" s="24"/>
    </row>
    <row r="167" spans="1:11" ht="28.5" customHeight="1">
      <c r="A167" s="22">
        <v>165</v>
      </c>
      <c r="B167" s="17" t="str">
        <f>VLOOKUP(F167,Sheet1!A:G,2,FALSE)</f>
        <v>泰和县</v>
      </c>
      <c r="C167" s="25" t="s">
        <v>259</v>
      </c>
      <c r="D167" s="22" t="s">
        <v>914</v>
      </c>
      <c r="E167" s="17" t="str">
        <f>VLOOKUP(F167,Sheet1!A:G,3,FALSE)</f>
        <v>支教</v>
      </c>
      <c r="F167" s="22" t="s">
        <v>253</v>
      </c>
      <c r="G167" s="22" t="s">
        <v>260</v>
      </c>
      <c r="H167" s="22" t="s">
        <v>46</v>
      </c>
      <c r="I167" s="22" t="s">
        <v>46</v>
      </c>
      <c r="J167" s="26" t="s">
        <v>1032</v>
      </c>
      <c r="K167" s="24"/>
    </row>
    <row r="168" spans="1:11" ht="28.5" customHeight="1">
      <c r="A168" s="22">
        <v>166</v>
      </c>
      <c r="B168" s="17" t="str">
        <f>VLOOKUP(F168,Sheet1!A:G,2,FALSE)</f>
        <v>泰和县</v>
      </c>
      <c r="C168" s="25" t="s">
        <v>262</v>
      </c>
      <c r="D168" s="22" t="s">
        <v>915</v>
      </c>
      <c r="E168" s="17" t="str">
        <f>VLOOKUP(F168,Sheet1!A:G,3,FALSE)</f>
        <v>支教</v>
      </c>
      <c r="F168" s="22" t="s">
        <v>261</v>
      </c>
      <c r="G168" s="22" t="s">
        <v>8</v>
      </c>
      <c r="H168" s="22" t="s">
        <v>9</v>
      </c>
      <c r="I168" s="22" t="s">
        <v>46</v>
      </c>
      <c r="J168" s="26" t="s">
        <v>1032</v>
      </c>
      <c r="K168" s="24"/>
    </row>
    <row r="169" spans="1:11" ht="28.5" customHeight="1">
      <c r="A169" s="22">
        <v>167</v>
      </c>
      <c r="B169" s="17" t="str">
        <f>VLOOKUP(F169,Sheet1!A:G,2,FALSE)</f>
        <v>泰和县</v>
      </c>
      <c r="C169" s="25" t="s">
        <v>263</v>
      </c>
      <c r="D169" s="22" t="s">
        <v>916</v>
      </c>
      <c r="E169" s="17" t="str">
        <f>VLOOKUP(F169,Sheet1!A:G,3,FALSE)</f>
        <v>支教</v>
      </c>
      <c r="F169" s="22" t="s">
        <v>261</v>
      </c>
      <c r="G169" s="22" t="s">
        <v>264</v>
      </c>
      <c r="H169" s="22" t="s">
        <v>10</v>
      </c>
      <c r="I169" s="22" t="s">
        <v>46</v>
      </c>
      <c r="J169" s="26" t="s">
        <v>1032</v>
      </c>
      <c r="K169" s="24"/>
    </row>
    <row r="170" spans="1:11" ht="28.5" customHeight="1">
      <c r="A170" s="22">
        <v>168</v>
      </c>
      <c r="B170" s="17" t="str">
        <f>VLOOKUP(F170,Sheet1!A:G,2,FALSE)</f>
        <v>泰和县</v>
      </c>
      <c r="C170" s="25" t="s">
        <v>265</v>
      </c>
      <c r="D170" s="22" t="s">
        <v>917</v>
      </c>
      <c r="E170" s="17" t="str">
        <f>VLOOKUP(F170,Sheet1!A:G,3,FALSE)</f>
        <v>支教</v>
      </c>
      <c r="F170" s="22" t="s">
        <v>261</v>
      </c>
      <c r="G170" s="22" t="s">
        <v>266</v>
      </c>
      <c r="H170" s="22" t="s">
        <v>46</v>
      </c>
      <c r="I170" s="22" t="s">
        <v>46</v>
      </c>
      <c r="J170" s="26" t="s">
        <v>1032</v>
      </c>
      <c r="K170" s="24"/>
    </row>
    <row r="171" spans="1:11" ht="28.5" customHeight="1">
      <c r="A171" s="22">
        <v>169</v>
      </c>
      <c r="B171" s="17" t="str">
        <f>VLOOKUP(F171,Sheet1!A:G,2,FALSE)</f>
        <v>泰和县</v>
      </c>
      <c r="C171" s="25" t="s">
        <v>268</v>
      </c>
      <c r="D171" s="22" t="s">
        <v>918</v>
      </c>
      <c r="E171" s="17" t="str">
        <f>VLOOKUP(F171,Sheet1!A:G,3,FALSE)</f>
        <v>支教</v>
      </c>
      <c r="F171" s="22" t="s">
        <v>267</v>
      </c>
      <c r="G171" s="22" t="s">
        <v>269</v>
      </c>
      <c r="H171" s="22" t="s">
        <v>9</v>
      </c>
      <c r="I171" s="22" t="s">
        <v>49</v>
      </c>
      <c r="J171" s="26" t="s">
        <v>1032</v>
      </c>
      <c r="K171" s="24"/>
    </row>
    <row r="172" spans="1:11" ht="28.5" customHeight="1">
      <c r="A172" s="22">
        <v>170</v>
      </c>
      <c r="B172" s="17" t="str">
        <f>VLOOKUP(F172,Sheet1!A:G,2,FALSE)</f>
        <v>泰和县</v>
      </c>
      <c r="C172" s="25" t="s">
        <v>270</v>
      </c>
      <c r="D172" s="22" t="s">
        <v>919</v>
      </c>
      <c r="E172" s="17" t="str">
        <f>VLOOKUP(F172,Sheet1!A:G,3,FALSE)</f>
        <v>支教</v>
      </c>
      <c r="F172" s="22" t="s">
        <v>267</v>
      </c>
      <c r="G172" s="22" t="s">
        <v>271</v>
      </c>
      <c r="H172" s="22" t="s">
        <v>10</v>
      </c>
      <c r="I172" s="22" t="s">
        <v>49</v>
      </c>
      <c r="J172" s="26" t="s">
        <v>1032</v>
      </c>
      <c r="K172" s="24"/>
    </row>
    <row r="173" spans="1:11" ht="28.5" customHeight="1">
      <c r="A173" s="22">
        <v>171</v>
      </c>
      <c r="B173" s="17" t="str">
        <f>VLOOKUP(F173,Sheet1!A:G,2,FALSE)</f>
        <v>泰和县</v>
      </c>
      <c r="C173" s="25" t="s">
        <v>272</v>
      </c>
      <c r="D173" s="22" t="s">
        <v>920</v>
      </c>
      <c r="E173" s="17" t="str">
        <f>VLOOKUP(F173,Sheet1!A:G,3,FALSE)</f>
        <v>支教</v>
      </c>
      <c r="F173" s="22" t="s">
        <v>267</v>
      </c>
      <c r="G173" s="22" t="s">
        <v>273</v>
      </c>
      <c r="H173" s="22" t="s">
        <v>46</v>
      </c>
      <c r="I173" s="22" t="s">
        <v>49</v>
      </c>
      <c r="J173" s="26" t="s">
        <v>1032</v>
      </c>
      <c r="K173" s="24"/>
    </row>
    <row r="174" spans="1:11" ht="28.5" customHeight="1">
      <c r="A174" s="22">
        <v>172</v>
      </c>
      <c r="B174" s="17" t="str">
        <f>VLOOKUP(F174,Sheet1!A:G,2,FALSE)</f>
        <v>泰和县</v>
      </c>
      <c r="C174" s="25" t="s">
        <v>274</v>
      </c>
      <c r="D174" s="22" t="s">
        <v>921</v>
      </c>
      <c r="E174" s="17" t="str">
        <f>VLOOKUP(F174,Sheet1!A:G,3,FALSE)</f>
        <v>支教</v>
      </c>
      <c r="F174" s="22" t="s">
        <v>267</v>
      </c>
      <c r="G174" s="22" t="s">
        <v>275</v>
      </c>
      <c r="H174" s="22" t="s">
        <v>107</v>
      </c>
      <c r="I174" s="22" t="s">
        <v>49</v>
      </c>
      <c r="J174" s="26" t="s">
        <v>1032</v>
      </c>
      <c r="K174" s="24"/>
    </row>
    <row r="175" spans="1:11" ht="28.5" customHeight="1">
      <c r="A175" s="22">
        <v>173</v>
      </c>
      <c r="B175" s="17" t="str">
        <f>VLOOKUP(F175,Sheet1!A:G,2,FALSE)</f>
        <v>泰和县</v>
      </c>
      <c r="C175" s="25" t="s">
        <v>276</v>
      </c>
      <c r="D175" s="22" t="s">
        <v>922</v>
      </c>
      <c r="E175" s="17" t="str">
        <f>VLOOKUP(F175,Sheet1!A:G,3,FALSE)</f>
        <v>支教</v>
      </c>
      <c r="F175" s="22" t="s">
        <v>267</v>
      </c>
      <c r="G175" s="22" t="s">
        <v>277</v>
      </c>
      <c r="H175" s="22" t="s">
        <v>49</v>
      </c>
      <c r="I175" s="22" t="s">
        <v>49</v>
      </c>
      <c r="J175" s="26" t="s">
        <v>1032</v>
      </c>
      <c r="K175" s="24"/>
    </row>
    <row r="176" spans="1:11" ht="28.5" customHeight="1">
      <c r="A176" s="22">
        <v>174</v>
      </c>
      <c r="B176" s="17" t="str">
        <f>VLOOKUP(F176,Sheet1!A:G,2,FALSE)</f>
        <v>泰和县</v>
      </c>
      <c r="C176" s="25" t="s">
        <v>518</v>
      </c>
      <c r="D176" s="22" t="s">
        <v>923</v>
      </c>
      <c r="E176" s="17" t="str">
        <f>VLOOKUP(F176,Sheet1!A:G,3,FALSE)</f>
        <v>支医</v>
      </c>
      <c r="F176" s="22" t="s">
        <v>516</v>
      </c>
      <c r="G176" s="22" t="s">
        <v>519</v>
      </c>
      <c r="H176" s="22" t="s">
        <v>9</v>
      </c>
      <c r="I176" s="22" t="s">
        <v>10</v>
      </c>
      <c r="J176" s="26" t="s">
        <v>1032</v>
      </c>
      <c r="K176" s="24"/>
    </row>
    <row r="177" spans="1:11" ht="28.5" customHeight="1">
      <c r="A177" s="22">
        <v>175</v>
      </c>
      <c r="B177" s="17" t="str">
        <f>VLOOKUP(F177,Sheet1!A:G,2,FALSE)</f>
        <v>泰和县</v>
      </c>
      <c r="C177" s="25" t="s">
        <v>522</v>
      </c>
      <c r="D177" s="22" t="s">
        <v>924</v>
      </c>
      <c r="E177" s="17" t="str">
        <f>VLOOKUP(F177,Sheet1!A:G,3,FALSE)</f>
        <v>支医</v>
      </c>
      <c r="F177" s="22" t="s">
        <v>520</v>
      </c>
      <c r="G177" s="22" t="s">
        <v>132</v>
      </c>
      <c r="H177" s="22" t="s">
        <v>9</v>
      </c>
      <c r="I177" s="22" t="s">
        <v>10</v>
      </c>
      <c r="J177" s="26" t="s">
        <v>1032</v>
      </c>
      <c r="K177" s="24"/>
    </row>
    <row r="178" spans="1:11" ht="28.5" customHeight="1">
      <c r="A178" s="22">
        <v>176</v>
      </c>
      <c r="B178" s="17" t="str">
        <f>VLOOKUP(F178,Sheet1!A:G,2,FALSE)</f>
        <v>泰和县</v>
      </c>
      <c r="C178" s="25" t="s">
        <v>523</v>
      </c>
      <c r="D178" s="22" t="s">
        <v>925</v>
      </c>
      <c r="E178" s="17" t="str">
        <f>VLOOKUP(F178,Sheet1!A:G,3,FALSE)</f>
        <v>支医</v>
      </c>
      <c r="F178" s="22" t="s">
        <v>520</v>
      </c>
      <c r="G178" s="22" t="s">
        <v>524</v>
      </c>
      <c r="H178" s="22" t="s">
        <v>10</v>
      </c>
      <c r="I178" s="22" t="s">
        <v>10</v>
      </c>
      <c r="J178" s="26" t="s">
        <v>1032</v>
      </c>
      <c r="K178" s="24"/>
    </row>
    <row r="179" spans="1:11" ht="28.5" customHeight="1">
      <c r="A179" s="22">
        <v>177</v>
      </c>
      <c r="B179" s="17" t="str">
        <f>VLOOKUP(F179,Sheet1!A:G,2,FALSE)</f>
        <v>泰和县</v>
      </c>
      <c r="C179" s="25" t="s">
        <v>527</v>
      </c>
      <c r="D179" s="22" t="s">
        <v>926</v>
      </c>
      <c r="E179" s="17" t="str">
        <f>VLOOKUP(F179,Sheet1!A:G,3,FALSE)</f>
        <v>支医</v>
      </c>
      <c r="F179" s="22" t="s">
        <v>525</v>
      </c>
      <c r="G179" s="22" t="s">
        <v>301</v>
      </c>
      <c r="H179" s="22" t="s">
        <v>9</v>
      </c>
      <c r="I179" s="22" t="s">
        <v>10</v>
      </c>
      <c r="J179" s="26" t="s">
        <v>1032</v>
      </c>
      <c r="K179" s="24"/>
    </row>
    <row r="180" spans="1:11" ht="28.5" customHeight="1">
      <c r="A180" s="22">
        <v>178</v>
      </c>
      <c r="B180" s="17" t="str">
        <f>VLOOKUP(F180,Sheet1!A:G,2,FALSE)</f>
        <v>泰和县</v>
      </c>
      <c r="C180" s="25" t="s">
        <v>528</v>
      </c>
      <c r="D180" s="22" t="s">
        <v>927</v>
      </c>
      <c r="E180" s="17" t="str">
        <f>VLOOKUP(F180,Sheet1!A:G,3,FALSE)</f>
        <v>支医</v>
      </c>
      <c r="F180" s="22" t="s">
        <v>525</v>
      </c>
      <c r="G180" s="22" t="s">
        <v>529</v>
      </c>
      <c r="H180" s="22" t="s">
        <v>10</v>
      </c>
      <c r="I180" s="22" t="s">
        <v>10</v>
      </c>
      <c r="J180" s="26" t="s">
        <v>1032</v>
      </c>
      <c r="K180" s="24"/>
    </row>
    <row r="181" spans="1:11" ht="28.5" customHeight="1">
      <c r="A181" s="22">
        <v>179</v>
      </c>
      <c r="B181" s="17" t="str">
        <f>VLOOKUP(F181,Sheet1!A:G,2,FALSE)</f>
        <v>万安县</v>
      </c>
      <c r="C181" s="25" t="s">
        <v>279</v>
      </c>
      <c r="D181" s="22" t="s">
        <v>928</v>
      </c>
      <c r="E181" s="17" t="str">
        <f>VLOOKUP(F181,Sheet1!A:G,3,FALSE)</f>
        <v>支教</v>
      </c>
      <c r="F181" s="22" t="s">
        <v>278</v>
      </c>
      <c r="G181" s="22" t="s">
        <v>280</v>
      </c>
      <c r="H181" s="22" t="s">
        <v>9</v>
      </c>
      <c r="I181" s="22" t="s">
        <v>52</v>
      </c>
      <c r="J181" s="26" t="s">
        <v>1032</v>
      </c>
      <c r="K181" s="24"/>
    </row>
    <row r="182" spans="1:11" ht="28.5" customHeight="1">
      <c r="A182" s="22">
        <v>180</v>
      </c>
      <c r="B182" s="17" t="str">
        <f>VLOOKUP(F182,Sheet1!A:G,2,FALSE)</f>
        <v>万安县</v>
      </c>
      <c r="C182" s="25" t="s">
        <v>281</v>
      </c>
      <c r="D182" s="22" t="s">
        <v>929</v>
      </c>
      <c r="E182" s="17" t="str">
        <f>VLOOKUP(F182,Sheet1!A:G,3,FALSE)</f>
        <v>支教</v>
      </c>
      <c r="F182" s="22" t="s">
        <v>278</v>
      </c>
      <c r="G182" s="22" t="s">
        <v>282</v>
      </c>
      <c r="H182" s="22" t="s">
        <v>10</v>
      </c>
      <c r="I182" s="22" t="s">
        <v>52</v>
      </c>
      <c r="J182" s="26" t="s">
        <v>1032</v>
      </c>
      <c r="K182" s="24"/>
    </row>
    <row r="183" spans="1:11" ht="28.5" customHeight="1">
      <c r="A183" s="22">
        <v>181</v>
      </c>
      <c r="B183" s="17" t="str">
        <f>VLOOKUP(F183,Sheet1!A:G,2,FALSE)</f>
        <v>万安县</v>
      </c>
      <c r="C183" s="25" t="s">
        <v>283</v>
      </c>
      <c r="D183" s="22" t="s">
        <v>930</v>
      </c>
      <c r="E183" s="17" t="str">
        <f>VLOOKUP(F183,Sheet1!A:G,3,FALSE)</f>
        <v>支教</v>
      </c>
      <c r="F183" s="22" t="s">
        <v>278</v>
      </c>
      <c r="G183" s="22" t="s">
        <v>284</v>
      </c>
      <c r="H183" s="22" t="s">
        <v>46</v>
      </c>
      <c r="I183" s="22" t="s">
        <v>52</v>
      </c>
      <c r="J183" s="26" t="s">
        <v>1032</v>
      </c>
      <c r="K183" s="24"/>
    </row>
    <row r="184" spans="1:11" ht="28.5" customHeight="1">
      <c r="A184" s="22">
        <v>182</v>
      </c>
      <c r="B184" s="17" t="str">
        <f>VLOOKUP(F184,Sheet1!A:G,2,FALSE)</f>
        <v>万安县</v>
      </c>
      <c r="C184" s="25" t="s">
        <v>285</v>
      </c>
      <c r="D184" s="22" t="s">
        <v>931</v>
      </c>
      <c r="E184" s="17" t="str">
        <f>VLOOKUP(F184,Sheet1!A:G,3,FALSE)</f>
        <v>支教</v>
      </c>
      <c r="F184" s="22" t="s">
        <v>278</v>
      </c>
      <c r="G184" s="22" t="s">
        <v>286</v>
      </c>
      <c r="H184" s="22" t="s">
        <v>107</v>
      </c>
      <c r="I184" s="22" t="s">
        <v>52</v>
      </c>
      <c r="J184" s="26" t="s">
        <v>1032</v>
      </c>
      <c r="K184" s="24"/>
    </row>
    <row r="185" spans="1:11" ht="28.5" customHeight="1">
      <c r="A185" s="22">
        <v>183</v>
      </c>
      <c r="B185" s="17" t="str">
        <f>VLOOKUP(F185,Sheet1!A:G,2,FALSE)</f>
        <v>万安县</v>
      </c>
      <c r="C185" s="25" t="s">
        <v>287</v>
      </c>
      <c r="D185" s="22" t="s">
        <v>932</v>
      </c>
      <c r="E185" s="17" t="str">
        <f>VLOOKUP(F185,Sheet1!A:G,3,FALSE)</f>
        <v>支教</v>
      </c>
      <c r="F185" s="22" t="s">
        <v>278</v>
      </c>
      <c r="G185" s="22" t="s">
        <v>288</v>
      </c>
      <c r="H185" s="22" t="s">
        <v>49</v>
      </c>
      <c r="I185" s="22" t="s">
        <v>52</v>
      </c>
      <c r="J185" s="26" t="s">
        <v>1032</v>
      </c>
      <c r="K185" s="24"/>
    </row>
    <row r="186" spans="1:11" ht="28.5" customHeight="1">
      <c r="A186" s="22">
        <v>184</v>
      </c>
      <c r="B186" s="17" t="str">
        <f>VLOOKUP(F186,Sheet1!A:G,2,FALSE)</f>
        <v>万安县</v>
      </c>
      <c r="C186" s="25" t="s">
        <v>289</v>
      </c>
      <c r="D186" s="22" t="s">
        <v>933</v>
      </c>
      <c r="E186" s="17" t="str">
        <f>VLOOKUP(F186,Sheet1!A:G,3,FALSE)</f>
        <v>支教</v>
      </c>
      <c r="F186" s="22" t="s">
        <v>278</v>
      </c>
      <c r="G186" s="22" t="s">
        <v>290</v>
      </c>
      <c r="H186" s="22" t="s">
        <v>52</v>
      </c>
      <c r="I186" s="22" t="s">
        <v>52</v>
      </c>
      <c r="J186" s="26" t="s">
        <v>1032</v>
      </c>
      <c r="K186" s="24"/>
    </row>
    <row r="187" spans="1:11" ht="28.5" customHeight="1">
      <c r="A187" s="22">
        <v>185</v>
      </c>
      <c r="B187" s="17" t="str">
        <f>VLOOKUP(F187,Sheet1!A:G,2,FALSE)</f>
        <v>万安县</v>
      </c>
      <c r="C187" s="25" t="s">
        <v>292</v>
      </c>
      <c r="D187" s="22" t="s">
        <v>934</v>
      </c>
      <c r="E187" s="17" t="str">
        <f>VLOOKUP(F187,Sheet1!A:G,3,FALSE)</f>
        <v>支教</v>
      </c>
      <c r="F187" s="22" t="s">
        <v>291</v>
      </c>
      <c r="G187" s="22" t="s">
        <v>293</v>
      </c>
      <c r="H187" s="22" t="s">
        <v>9</v>
      </c>
      <c r="I187" s="22" t="s">
        <v>107</v>
      </c>
      <c r="J187" s="26" t="s">
        <v>1032</v>
      </c>
      <c r="K187" s="24"/>
    </row>
    <row r="188" spans="1:11" ht="28.5" customHeight="1">
      <c r="A188" s="22">
        <v>186</v>
      </c>
      <c r="B188" s="17" t="str">
        <f>VLOOKUP(F188,Sheet1!A:G,2,FALSE)</f>
        <v>万安县</v>
      </c>
      <c r="C188" s="25" t="s">
        <v>294</v>
      </c>
      <c r="D188" s="22" t="s">
        <v>935</v>
      </c>
      <c r="E188" s="17" t="str">
        <f>VLOOKUP(F188,Sheet1!A:G,3,FALSE)</f>
        <v>支教</v>
      </c>
      <c r="F188" s="22" t="s">
        <v>291</v>
      </c>
      <c r="G188" s="22" t="s">
        <v>288</v>
      </c>
      <c r="H188" s="22" t="s">
        <v>10</v>
      </c>
      <c r="I188" s="22" t="s">
        <v>107</v>
      </c>
      <c r="J188" s="26" t="s">
        <v>1032</v>
      </c>
      <c r="K188" s="24"/>
    </row>
    <row r="189" spans="1:11" ht="28.5" customHeight="1">
      <c r="A189" s="22">
        <v>187</v>
      </c>
      <c r="B189" s="17" t="str">
        <f>VLOOKUP(F189,Sheet1!A:G,2,FALSE)</f>
        <v>万安县</v>
      </c>
      <c r="C189" s="25" t="s">
        <v>295</v>
      </c>
      <c r="D189" s="22" t="s">
        <v>936</v>
      </c>
      <c r="E189" s="17" t="str">
        <f>VLOOKUP(F189,Sheet1!A:G,3,FALSE)</f>
        <v>支教</v>
      </c>
      <c r="F189" s="22" t="s">
        <v>291</v>
      </c>
      <c r="G189" s="22" t="s">
        <v>296</v>
      </c>
      <c r="H189" s="22" t="s">
        <v>46</v>
      </c>
      <c r="I189" s="22" t="s">
        <v>107</v>
      </c>
      <c r="J189" s="26" t="s">
        <v>1032</v>
      </c>
      <c r="K189" s="24"/>
    </row>
    <row r="190" spans="1:11" ht="28.5" customHeight="1">
      <c r="A190" s="22">
        <v>188</v>
      </c>
      <c r="B190" s="17" t="str">
        <f>VLOOKUP(F190,Sheet1!A:G,2,FALSE)</f>
        <v>万安县</v>
      </c>
      <c r="C190" s="25" t="s">
        <v>297</v>
      </c>
      <c r="D190" s="22" t="s">
        <v>937</v>
      </c>
      <c r="E190" s="17" t="str">
        <f>VLOOKUP(F190,Sheet1!A:G,3,FALSE)</f>
        <v>支教</v>
      </c>
      <c r="F190" s="22" t="s">
        <v>291</v>
      </c>
      <c r="G190" s="22" t="s">
        <v>298</v>
      </c>
      <c r="H190" s="22" t="s">
        <v>107</v>
      </c>
      <c r="I190" s="22" t="s">
        <v>107</v>
      </c>
      <c r="J190" s="26" t="s">
        <v>1032</v>
      </c>
      <c r="K190" s="24"/>
    </row>
    <row r="191" spans="1:11" ht="28.5" customHeight="1">
      <c r="A191" s="22">
        <v>189</v>
      </c>
      <c r="B191" s="17" t="str">
        <f>VLOOKUP(F191,Sheet1!A:G,2,FALSE)</f>
        <v>万安县</v>
      </c>
      <c r="C191" s="25" t="s">
        <v>300</v>
      </c>
      <c r="D191" s="22" t="s">
        <v>938</v>
      </c>
      <c r="E191" s="17" t="str">
        <f>VLOOKUP(F191,Sheet1!A:G,3,FALSE)</f>
        <v>支教</v>
      </c>
      <c r="F191" s="22" t="s">
        <v>299</v>
      </c>
      <c r="G191" s="22" t="s">
        <v>301</v>
      </c>
      <c r="H191" s="22" t="s">
        <v>9</v>
      </c>
      <c r="I191" s="22" t="s">
        <v>46</v>
      </c>
      <c r="J191" s="26" t="s">
        <v>1032</v>
      </c>
      <c r="K191" s="24"/>
    </row>
    <row r="192" spans="1:11" ht="28.5" customHeight="1">
      <c r="A192" s="22">
        <v>190</v>
      </c>
      <c r="B192" s="17" t="str">
        <f>VLOOKUP(F192,Sheet1!A:G,2,FALSE)</f>
        <v>万安县</v>
      </c>
      <c r="C192" s="25" t="s">
        <v>302</v>
      </c>
      <c r="D192" s="22" t="s">
        <v>939</v>
      </c>
      <c r="E192" s="17" t="str">
        <f>VLOOKUP(F192,Sheet1!A:G,3,FALSE)</f>
        <v>支教</v>
      </c>
      <c r="F192" s="22" t="s">
        <v>299</v>
      </c>
      <c r="G192" s="22" t="s">
        <v>303</v>
      </c>
      <c r="H192" s="22" t="s">
        <v>46</v>
      </c>
      <c r="I192" s="22" t="s">
        <v>46</v>
      </c>
      <c r="J192" s="26" t="s">
        <v>1033</v>
      </c>
      <c r="K192" s="24"/>
    </row>
    <row r="193" spans="1:11" ht="28.5" customHeight="1">
      <c r="A193" s="22">
        <v>191</v>
      </c>
      <c r="B193" s="17" t="str">
        <f>VLOOKUP(F193,Sheet1!A:G,2,FALSE)</f>
        <v>万安县</v>
      </c>
      <c r="C193" s="25" t="s">
        <v>305</v>
      </c>
      <c r="D193" s="22" t="s">
        <v>940</v>
      </c>
      <c r="E193" s="17" t="str">
        <f>VLOOKUP(F193,Sheet1!A:G,3,FALSE)</f>
        <v>支教</v>
      </c>
      <c r="F193" s="22" t="s">
        <v>304</v>
      </c>
      <c r="G193" s="22" t="s">
        <v>306</v>
      </c>
      <c r="H193" s="22" t="s">
        <v>9</v>
      </c>
      <c r="I193" s="22" t="s">
        <v>9</v>
      </c>
      <c r="J193" s="26" t="s">
        <v>1029</v>
      </c>
      <c r="K193" s="24"/>
    </row>
    <row r="194" spans="1:11" ht="28.5" customHeight="1">
      <c r="A194" s="22">
        <v>192</v>
      </c>
      <c r="B194" s="17" t="str">
        <f>VLOOKUP(F194,Sheet1!A:G,2,FALSE)</f>
        <v>万安县</v>
      </c>
      <c r="C194" s="25" t="s">
        <v>309</v>
      </c>
      <c r="D194" s="22" t="s">
        <v>936</v>
      </c>
      <c r="E194" s="17" t="str">
        <f>VLOOKUP(F194,Sheet1!A:G,3,FALSE)</f>
        <v>支教</v>
      </c>
      <c r="F194" s="22" t="s">
        <v>307</v>
      </c>
      <c r="G194" s="22" t="s">
        <v>205</v>
      </c>
      <c r="H194" s="22" t="s">
        <v>10</v>
      </c>
      <c r="I194" s="22" t="s">
        <v>10</v>
      </c>
      <c r="J194" s="26" t="s">
        <v>1034</v>
      </c>
      <c r="K194" s="24"/>
    </row>
    <row r="195" spans="1:11" ht="28.5" customHeight="1">
      <c r="A195" s="22">
        <v>193</v>
      </c>
      <c r="B195" s="17" t="str">
        <f>VLOOKUP(F195,Sheet1!A:G,2,FALSE)</f>
        <v>万安县</v>
      </c>
      <c r="C195" s="25" t="s">
        <v>310</v>
      </c>
      <c r="D195" s="22" t="s">
        <v>941</v>
      </c>
      <c r="E195" s="17" t="str">
        <f>VLOOKUP(F195,Sheet1!A:G,3,FALSE)</f>
        <v>支教</v>
      </c>
      <c r="F195" s="22" t="s">
        <v>307</v>
      </c>
      <c r="G195" s="22" t="s">
        <v>311</v>
      </c>
      <c r="H195" s="22" t="s">
        <v>46</v>
      </c>
      <c r="I195" s="22" t="s">
        <v>10</v>
      </c>
      <c r="J195" s="26" t="s">
        <v>1034</v>
      </c>
      <c r="K195" s="24"/>
    </row>
    <row r="196" spans="1:11" ht="28.5" customHeight="1">
      <c r="A196" s="22">
        <v>194</v>
      </c>
      <c r="B196" s="17" t="str">
        <f>VLOOKUP(F196,Sheet1!A:G,2,FALSE)</f>
        <v>万安县</v>
      </c>
      <c r="C196" s="25" t="s">
        <v>608</v>
      </c>
      <c r="D196" s="22" t="s">
        <v>942</v>
      </c>
      <c r="E196" s="17" t="str">
        <f>VLOOKUP(F196,Sheet1!A:G,3,FALSE)</f>
        <v>帮扶乡村振兴</v>
      </c>
      <c r="F196" s="22" t="s">
        <v>606</v>
      </c>
      <c r="G196" s="22" t="s">
        <v>609</v>
      </c>
      <c r="H196" s="22" t="s">
        <v>9</v>
      </c>
      <c r="I196" s="22" t="s">
        <v>107</v>
      </c>
      <c r="J196" s="26" t="s">
        <v>1034</v>
      </c>
      <c r="K196" s="24"/>
    </row>
    <row r="197" spans="1:11" ht="28.5" customHeight="1">
      <c r="A197" s="22">
        <v>195</v>
      </c>
      <c r="B197" s="17" t="str">
        <f>VLOOKUP(F197,Sheet1!A:G,2,FALSE)</f>
        <v>万安县</v>
      </c>
      <c r="C197" s="25" t="s">
        <v>610</v>
      </c>
      <c r="D197" s="22" t="s">
        <v>943</v>
      </c>
      <c r="E197" s="17" t="str">
        <f>VLOOKUP(F197,Sheet1!A:G,3,FALSE)</f>
        <v>帮扶乡村振兴</v>
      </c>
      <c r="F197" s="22" t="s">
        <v>606</v>
      </c>
      <c r="G197" s="22" t="s">
        <v>611</v>
      </c>
      <c r="H197" s="22" t="s">
        <v>10</v>
      </c>
      <c r="I197" s="22" t="s">
        <v>107</v>
      </c>
      <c r="J197" s="26" t="s">
        <v>1034</v>
      </c>
      <c r="K197" s="24"/>
    </row>
    <row r="198" spans="1:11" ht="28.5" customHeight="1">
      <c r="A198" s="22">
        <v>196</v>
      </c>
      <c r="B198" s="17" t="str">
        <f>VLOOKUP(F198,Sheet1!A:G,2,FALSE)</f>
        <v>万安县</v>
      </c>
      <c r="C198" s="25" t="s">
        <v>612</v>
      </c>
      <c r="D198" s="22" t="s">
        <v>944</v>
      </c>
      <c r="E198" s="17" t="str">
        <f>VLOOKUP(F198,Sheet1!A:G,3,FALSE)</f>
        <v>帮扶乡村振兴</v>
      </c>
      <c r="F198" s="22" t="s">
        <v>606</v>
      </c>
      <c r="G198" s="22" t="s">
        <v>48</v>
      </c>
      <c r="H198" s="22" t="s">
        <v>46</v>
      </c>
      <c r="I198" s="22" t="s">
        <v>107</v>
      </c>
      <c r="J198" s="26" t="s">
        <v>1034</v>
      </c>
      <c r="K198" s="24"/>
    </row>
    <row r="199" spans="1:11" ht="28.5" customHeight="1">
      <c r="A199" s="22">
        <v>197</v>
      </c>
      <c r="B199" s="17" t="str">
        <f>VLOOKUP(F199,Sheet1!A:G,2,FALSE)</f>
        <v>万安县</v>
      </c>
      <c r="C199" s="25" t="s">
        <v>613</v>
      </c>
      <c r="D199" s="22" t="s">
        <v>945</v>
      </c>
      <c r="E199" s="17" t="str">
        <f>VLOOKUP(F199,Sheet1!A:G,3,FALSE)</f>
        <v>帮扶乡村振兴</v>
      </c>
      <c r="F199" s="22" t="s">
        <v>606</v>
      </c>
      <c r="G199" s="22" t="s">
        <v>614</v>
      </c>
      <c r="H199" s="22" t="s">
        <v>107</v>
      </c>
      <c r="I199" s="22" t="s">
        <v>107</v>
      </c>
      <c r="J199" s="26" t="s">
        <v>1034</v>
      </c>
      <c r="K199" s="24"/>
    </row>
    <row r="200" spans="1:11" ht="28.5" customHeight="1">
      <c r="A200" s="22">
        <v>198</v>
      </c>
      <c r="B200" s="17" t="str">
        <f>VLOOKUP(F200,Sheet1!A:G,2,FALSE)</f>
        <v>遂川县</v>
      </c>
      <c r="C200" s="25" t="s">
        <v>313</v>
      </c>
      <c r="D200" s="22" t="s">
        <v>946</v>
      </c>
      <c r="E200" s="17" t="str">
        <f>VLOOKUP(F200,Sheet1!A:G,3,FALSE)</f>
        <v>支教</v>
      </c>
      <c r="F200" s="22" t="s">
        <v>312</v>
      </c>
      <c r="G200" s="22" t="s">
        <v>314</v>
      </c>
      <c r="H200" s="22" t="s">
        <v>9</v>
      </c>
      <c r="I200" s="22" t="s">
        <v>10</v>
      </c>
      <c r="J200" s="26" t="s">
        <v>1034</v>
      </c>
      <c r="K200" s="24"/>
    </row>
    <row r="201" spans="1:11" ht="28.5" customHeight="1">
      <c r="A201" s="22">
        <v>199</v>
      </c>
      <c r="B201" s="17" t="str">
        <f>VLOOKUP(F201,Sheet1!A:G,2,FALSE)</f>
        <v>遂川县</v>
      </c>
      <c r="C201" s="25" t="s">
        <v>315</v>
      </c>
      <c r="D201" s="22" t="s">
        <v>947</v>
      </c>
      <c r="E201" s="17" t="str">
        <f>VLOOKUP(F201,Sheet1!A:G,3,FALSE)</f>
        <v>支教</v>
      </c>
      <c r="F201" s="22" t="s">
        <v>312</v>
      </c>
      <c r="G201" s="22" t="s">
        <v>316</v>
      </c>
      <c r="H201" s="22" t="s">
        <v>10</v>
      </c>
      <c r="I201" s="22" t="s">
        <v>10</v>
      </c>
      <c r="J201" s="26" t="s">
        <v>1034</v>
      </c>
      <c r="K201" s="24"/>
    </row>
    <row r="202" spans="1:11" ht="28.5" customHeight="1">
      <c r="A202" s="22">
        <v>200</v>
      </c>
      <c r="B202" s="17" t="str">
        <f>VLOOKUP(F202,Sheet1!A:G,2,FALSE)</f>
        <v>遂川县</v>
      </c>
      <c r="C202" s="25" t="s">
        <v>318</v>
      </c>
      <c r="D202" s="22" t="s">
        <v>948</v>
      </c>
      <c r="E202" s="17" t="str">
        <f>VLOOKUP(F202,Sheet1!A:G,3,FALSE)</f>
        <v>支教</v>
      </c>
      <c r="F202" s="22" t="s">
        <v>317</v>
      </c>
      <c r="G202" s="22" t="s">
        <v>319</v>
      </c>
      <c r="H202" s="22" t="s">
        <v>9</v>
      </c>
      <c r="I202" s="22" t="s">
        <v>10</v>
      </c>
      <c r="J202" s="26" t="s">
        <v>1034</v>
      </c>
      <c r="K202" s="24"/>
    </row>
    <row r="203" spans="1:11" ht="28.5" customHeight="1">
      <c r="A203" s="22">
        <v>201</v>
      </c>
      <c r="B203" s="17" t="str">
        <f>VLOOKUP(F203,Sheet1!A:G,2,FALSE)</f>
        <v>遂川县</v>
      </c>
      <c r="C203" s="25" t="s">
        <v>320</v>
      </c>
      <c r="D203" s="22" t="s">
        <v>949</v>
      </c>
      <c r="E203" s="17" t="str">
        <f>VLOOKUP(F203,Sheet1!A:G,3,FALSE)</f>
        <v>支教</v>
      </c>
      <c r="F203" s="22" t="s">
        <v>317</v>
      </c>
      <c r="G203" s="22" t="s">
        <v>321</v>
      </c>
      <c r="H203" s="22" t="s">
        <v>10</v>
      </c>
      <c r="I203" s="22" t="s">
        <v>10</v>
      </c>
      <c r="J203" s="26" t="s">
        <v>1034</v>
      </c>
      <c r="K203" s="24"/>
    </row>
    <row r="204" spans="1:11" ht="28.5" customHeight="1">
      <c r="A204" s="22">
        <v>202</v>
      </c>
      <c r="B204" s="17" t="str">
        <f>VLOOKUP(F204,Sheet1!A:G,2,FALSE)</f>
        <v>遂川县</v>
      </c>
      <c r="C204" s="25" t="s">
        <v>323</v>
      </c>
      <c r="D204" s="22" t="s">
        <v>950</v>
      </c>
      <c r="E204" s="17" t="str">
        <f>VLOOKUP(F204,Sheet1!A:G,3,FALSE)</f>
        <v>支教</v>
      </c>
      <c r="F204" s="22" t="s">
        <v>322</v>
      </c>
      <c r="G204" s="22" t="s">
        <v>324</v>
      </c>
      <c r="H204" s="22" t="s">
        <v>9</v>
      </c>
      <c r="I204" s="22" t="s">
        <v>10</v>
      </c>
      <c r="J204" s="26" t="s">
        <v>1034</v>
      </c>
      <c r="K204" s="24"/>
    </row>
    <row r="205" spans="1:11" ht="28.5" customHeight="1">
      <c r="A205" s="22">
        <v>203</v>
      </c>
      <c r="B205" s="17" t="str">
        <f>VLOOKUP(F205,Sheet1!A:G,2,FALSE)</f>
        <v>遂川县</v>
      </c>
      <c r="C205" s="25" t="s">
        <v>325</v>
      </c>
      <c r="D205" s="22" t="s">
        <v>951</v>
      </c>
      <c r="E205" s="17" t="str">
        <f>VLOOKUP(F205,Sheet1!A:G,3,FALSE)</f>
        <v>支教</v>
      </c>
      <c r="F205" s="22" t="s">
        <v>322</v>
      </c>
      <c r="G205" s="22" t="s">
        <v>326</v>
      </c>
      <c r="H205" s="22" t="s">
        <v>10</v>
      </c>
      <c r="I205" s="22" t="s">
        <v>10</v>
      </c>
      <c r="J205" s="26" t="s">
        <v>1034</v>
      </c>
      <c r="K205" s="24"/>
    </row>
    <row r="206" spans="1:11" ht="28.5" customHeight="1">
      <c r="A206" s="22">
        <v>204</v>
      </c>
      <c r="B206" s="17" t="str">
        <f>VLOOKUP(F206,Sheet1!A:G,2,FALSE)</f>
        <v>遂川县</v>
      </c>
      <c r="C206" s="25" t="s">
        <v>328</v>
      </c>
      <c r="D206" s="22" t="s">
        <v>952</v>
      </c>
      <c r="E206" s="17" t="str">
        <f>VLOOKUP(F206,Sheet1!A:G,3,FALSE)</f>
        <v>支教</v>
      </c>
      <c r="F206" s="22" t="s">
        <v>327</v>
      </c>
      <c r="G206" s="22" t="s">
        <v>329</v>
      </c>
      <c r="H206" s="22" t="s">
        <v>9</v>
      </c>
      <c r="I206" s="22" t="s">
        <v>10</v>
      </c>
      <c r="J206" s="26" t="s">
        <v>1034</v>
      </c>
      <c r="K206" s="24"/>
    </row>
    <row r="207" spans="1:11" ht="28.5" customHeight="1">
      <c r="A207" s="22">
        <v>205</v>
      </c>
      <c r="B207" s="17" t="str">
        <f>VLOOKUP(F207,Sheet1!A:G,2,FALSE)</f>
        <v>遂川县</v>
      </c>
      <c r="C207" s="25" t="s">
        <v>330</v>
      </c>
      <c r="D207" s="22" t="s">
        <v>953</v>
      </c>
      <c r="E207" s="17" t="str">
        <f>VLOOKUP(F207,Sheet1!A:G,3,FALSE)</f>
        <v>支教</v>
      </c>
      <c r="F207" s="22" t="s">
        <v>327</v>
      </c>
      <c r="G207" s="22" t="s">
        <v>331</v>
      </c>
      <c r="H207" s="22" t="s">
        <v>107</v>
      </c>
      <c r="I207" s="22" t="s">
        <v>10</v>
      </c>
      <c r="J207" s="26" t="s">
        <v>1034</v>
      </c>
      <c r="K207" s="24"/>
    </row>
    <row r="208" spans="1:11" ht="28.5" customHeight="1">
      <c r="A208" s="22">
        <v>206</v>
      </c>
      <c r="B208" s="17" t="str">
        <f>VLOOKUP(F208,Sheet1!A:G,2,FALSE)</f>
        <v>遂川县</v>
      </c>
      <c r="C208" s="25" t="s">
        <v>334</v>
      </c>
      <c r="D208" s="22" t="s">
        <v>954</v>
      </c>
      <c r="E208" s="17" t="str">
        <f>VLOOKUP(F208,Sheet1!A:G,3,FALSE)</f>
        <v>支教</v>
      </c>
      <c r="F208" s="22" t="s">
        <v>332</v>
      </c>
      <c r="G208" s="22" t="s">
        <v>335</v>
      </c>
      <c r="H208" s="22" t="s">
        <v>10</v>
      </c>
      <c r="I208" s="22" t="s">
        <v>52</v>
      </c>
      <c r="J208" s="26" t="s">
        <v>1034</v>
      </c>
      <c r="K208" s="24"/>
    </row>
    <row r="209" spans="1:11" ht="28.5" customHeight="1">
      <c r="A209" s="22">
        <v>207</v>
      </c>
      <c r="B209" s="17" t="str">
        <f>VLOOKUP(F209,Sheet1!A:G,2,FALSE)</f>
        <v>遂川县</v>
      </c>
      <c r="C209" s="25" t="s">
        <v>336</v>
      </c>
      <c r="D209" s="22" t="s">
        <v>955</v>
      </c>
      <c r="E209" s="17" t="str">
        <f>VLOOKUP(F209,Sheet1!A:G,3,FALSE)</f>
        <v>支教</v>
      </c>
      <c r="F209" s="22" t="s">
        <v>332</v>
      </c>
      <c r="G209" s="22" t="s">
        <v>337</v>
      </c>
      <c r="H209" s="22" t="s">
        <v>46</v>
      </c>
      <c r="I209" s="22" t="s">
        <v>52</v>
      </c>
      <c r="J209" s="26" t="s">
        <v>1034</v>
      </c>
      <c r="K209" s="24"/>
    </row>
    <row r="210" spans="1:11" ht="28.5" customHeight="1">
      <c r="A210" s="22">
        <v>208</v>
      </c>
      <c r="B210" s="17" t="str">
        <f>VLOOKUP(F210,Sheet1!A:G,2,FALSE)</f>
        <v>遂川县</v>
      </c>
      <c r="C210" s="25" t="s">
        <v>338</v>
      </c>
      <c r="D210" s="22" t="s">
        <v>956</v>
      </c>
      <c r="E210" s="17" t="str">
        <f>VLOOKUP(F210,Sheet1!A:G,3,FALSE)</f>
        <v>支教</v>
      </c>
      <c r="F210" s="22" t="s">
        <v>332</v>
      </c>
      <c r="G210" s="22" t="s">
        <v>339</v>
      </c>
      <c r="H210" s="22" t="s">
        <v>107</v>
      </c>
      <c r="I210" s="22" t="s">
        <v>52</v>
      </c>
      <c r="J210" s="26" t="s">
        <v>1034</v>
      </c>
      <c r="K210" s="24"/>
    </row>
    <row r="211" spans="1:11" ht="28.5" customHeight="1">
      <c r="A211" s="22">
        <v>209</v>
      </c>
      <c r="B211" s="17" t="str">
        <f>VLOOKUP(F211,Sheet1!A:G,2,FALSE)</f>
        <v>遂川县</v>
      </c>
      <c r="C211" s="25" t="s">
        <v>340</v>
      </c>
      <c r="D211" s="22" t="s">
        <v>957</v>
      </c>
      <c r="E211" s="17" t="str">
        <f>VLOOKUP(F211,Sheet1!A:G,3,FALSE)</f>
        <v>支教</v>
      </c>
      <c r="F211" s="22" t="s">
        <v>332</v>
      </c>
      <c r="G211" s="22" t="s">
        <v>341</v>
      </c>
      <c r="H211" s="22" t="s">
        <v>52</v>
      </c>
      <c r="I211" s="22" t="s">
        <v>52</v>
      </c>
      <c r="J211" s="26" t="s">
        <v>1034</v>
      </c>
      <c r="K211" s="24"/>
    </row>
    <row r="212" spans="1:11" ht="28.5" customHeight="1">
      <c r="A212" s="22">
        <v>210</v>
      </c>
      <c r="B212" s="17" t="str">
        <f>VLOOKUP(F212,Sheet1!A:G,2,FALSE)</f>
        <v>遂川县</v>
      </c>
      <c r="C212" s="25" t="s">
        <v>342</v>
      </c>
      <c r="D212" s="22" t="s">
        <v>958</v>
      </c>
      <c r="E212" s="17" t="str">
        <f>VLOOKUP(F212,Sheet1!A:G,3,FALSE)</f>
        <v>支教</v>
      </c>
      <c r="F212" s="22" t="s">
        <v>332</v>
      </c>
      <c r="G212" s="22" t="s">
        <v>343</v>
      </c>
      <c r="H212" s="22" t="s">
        <v>55</v>
      </c>
      <c r="I212" s="22" t="s">
        <v>52</v>
      </c>
      <c r="J212" s="26" t="s">
        <v>1034</v>
      </c>
      <c r="K212" s="24"/>
    </row>
    <row r="213" spans="1:11" ht="28.5" customHeight="1">
      <c r="A213" s="22">
        <v>211</v>
      </c>
      <c r="B213" s="17" t="str">
        <f>VLOOKUP(F213,Sheet1!A:G,2,FALSE)</f>
        <v>遂川县</v>
      </c>
      <c r="C213" s="25" t="s">
        <v>346</v>
      </c>
      <c r="D213" s="22" t="s">
        <v>761</v>
      </c>
      <c r="E213" s="17" t="str">
        <f>VLOOKUP(F213,Sheet1!A:G,3,FALSE)</f>
        <v>支教</v>
      </c>
      <c r="F213" s="22" t="s">
        <v>344</v>
      </c>
      <c r="G213" s="22" t="s">
        <v>347</v>
      </c>
      <c r="H213" s="22" t="s">
        <v>9</v>
      </c>
      <c r="I213" s="22" t="s">
        <v>52</v>
      </c>
      <c r="J213" s="26" t="s">
        <v>1034</v>
      </c>
      <c r="K213" s="24"/>
    </row>
    <row r="214" spans="1:11" ht="28.5" customHeight="1">
      <c r="A214" s="22">
        <v>212</v>
      </c>
      <c r="B214" s="17" t="str">
        <f>VLOOKUP(F214,Sheet1!A:G,2,FALSE)</f>
        <v>遂川县</v>
      </c>
      <c r="C214" s="25" t="s">
        <v>348</v>
      </c>
      <c r="D214" s="22" t="s">
        <v>959</v>
      </c>
      <c r="E214" s="17" t="str">
        <f>VLOOKUP(F214,Sheet1!A:G,3,FALSE)</f>
        <v>支教</v>
      </c>
      <c r="F214" s="22" t="s">
        <v>344</v>
      </c>
      <c r="G214" s="22" t="s">
        <v>349</v>
      </c>
      <c r="H214" s="22" t="s">
        <v>46</v>
      </c>
      <c r="I214" s="22" t="s">
        <v>52</v>
      </c>
      <c r="J214" s="26" t="s">
        <v>1034</v>
      </c>
      <c r="K214" s="24"/>
    </row>
    <row r="215" spans="1:11" ht="28.5" customHeight="1">
      <c r="A215" s="22">
        <v>213</v>
      </c>
      <c r="B215" s="17" t="str">
        <f>VLOOKUP(F215,Sheet1!A:G,2,FALSE)</f>
        <v>遂川县</v>
      </c>
      <c r="C215" s="25" t="s">
        <v>350</v>
      </c>
      <c r="D215" s="22" t="s">
        <v>960</v>
      </c>
      <c r="E215" s="17" t="str">
        <f>VLOOKUP(F215,Sheet1!A:G,3,FALSE)</f>
        <v>支教</v>
      </c>
      <c r="F215" s="22" t="s">
        <v>344</v>
      </c>
      <c r="G215" s="22" t="s">
        <v>351</v>
      </c>
      <c r="H215" s="22" t="s">
        <v>107</v>
      </c>
      <c r="I215" s="22" t="s">
        <v>52</v>
      </c>
      <c r="J215" s="26" t="s">
        <v>1034</v>
      </c>
      <c r="K215" s="24"/>
    </row>
    <row r="216" spans="1:11" ht="28.5" customHeight="1">
      <c r="A216" s="22">
        <v>214</v>
      </c>
      <c r="B216" s="17" t="str">
        <f>VLOOKUP(F216,Sheet1!A:G,2,FALSE)</f>
        <v>遂川县</v>
      </c>
      <c r="C216" s="25" t="s">
        <v>352</v>
      </c>
      <c r="D216" s="22" t="s">
        <v>961</v>
      </c>
      <c r="E216" s="17" t="str">
        <f>VLOOKUP(F216,Sheet1!A:G,3,FALSE)</f>
        <v>支教</v>
      </c>
      <c r="F216" s="22" t="s">
        <v>344</v>
      </c>
      <c r="G216" s="22" t="s">
        <v>353</v>
      </c>
      <c r="H216" s="22" t="s">
        <v>49</v>
      </c>
      <c r="I216" s="22" t="s">
        <v>52</v>
      </c>
      <c r="J216" s="26" t="s">
        <v>1034</v>
      </c>
      <c r="K216" s="24"/>
    </row>
    <row r="217" spans="1:11" ht="28.5" customHeight="1">
      <c r="A217" s="22">
        <v>215</v>
      </c>
      <c r="B217" s="17" t="str">
        <f>VLOOKUP(F217,Sheet1!A:G,2,FALSE)</f>
        <v>遂川县</v>
      </c>
      <c r="C217" s="25" t="s">
        <v>354</v>
      </c>
      <c r="D217" s="22" t="s">
        <v>962</v>
      </c>
      <c r="E217" s="17" t="str">
        <f>VLOOKUP(F217,Sheet1!A:G,3,FALSE)</f>
        <v>支教</v>
      </c>
      <c r="F217" s="22" t="s">
        <v>344</v>
      </c>
      <c r="G217" s="22" t="s">
        <v>30</v>
      </c>
      <c r="H217" s="22" t="s">
        <v>52</v>
      </c>
      <c r="I217" s="22" t="s">
        <v>52</v>
      </c>
      <c r="J217" s="26" t="s">
        <v>1034</v>
      </c>
      <c r="K217" s="24"/>
    </row>
    <row r="218" spans="1:11" ht="28.5" customHeight="1">
      <c r="A218" s="22">
        <v>216</v>
      </c>
      <c r="B218" s="17" t="str">
        <f>VLOOKUP(F218,Sheet1!A:G,2,FALSE)</f>
        <v>遂川县</v>
      </c>
      <c r="C218" s="25" t="s">
        <v>355</v>
      </c>
      <c r="D218" s="22" t="s">
        <v>963</v>
      </c>
      <c r="E218" s="17" t="str">
        <f>VLOOKUP(F218,Sheet1!A:G,3,FALSE)</f>
        <v>支教</v>
      </c>
      <c r="F218" s="22" t="s">
        <v>344</v>
      </c>
      <c r="G218" s="22" t="s">
        <v>356</v>
      </c>
      <c r="H218" s="22" t="s">
        <v>55</v>
      </c>
      <c r="I218" s="22" t="s">
        <v>52</v>
      </c>
      <c r="J218" s="26" t="s">
        <v>1034</v>
      </c>
      <c r="K218" s="24"/>
    </row>
    <row r="219" spans="1:11" ht="28.5" customHeight="1">
      <c r="A219" s="22">
        <v>217</v>
      </c>
      <c r="B219" s="17" t="str">
        <f>VLOOKUP(F219,Sheet1!A:G,2,FALSE)</f>
        <v>遂川县</v>
      </c>
      <c r="C219" s="25" t="s">
        <v>532</v>
      </c>
      <c r="D219" s="22" t="s">
        <v>964</v>
      </c>
      <c r="E219" s="17" t="str">
        <f>VLOOKUP(F219,Sheet1!A:G,3,FALSE)</f>
        <v>支医</v>
      </c>
      <c r="F219" s="22" t="s">
        <v>530</v>
      </c>
      <c r="G219" s="22" t="s">
        <v>533</v>
      </c>
      <c r="H219" s="22" t="s">
        <v>9</v>
      </c>
      <c r="I219" s="22" t="s">
        <v>10</v>
      </c>
      <c r="J219" s="26" t="s">
        <v>1034</v>
      </c>
      <c r="K219" s="24"/>
    </row>
    <row r="220" spans="1:11" ht="28.5" customHeight="1">
      <c r="A220" s="22">
        <v>218</v>
      </c>
      <c r="B220" s="17" t="str">
        <f>VLOOKUP(F220,Sheet1!A:G,2,FALSE)</f>
        <v>遂川县</v>
      </c>
      <c r="C220" s="25" t="s">
        <v>534</v>
      </c>
      <c r="D220" s="22" t="s">
        <v>965</v>
      </c>
      <c r="E220" s="17" t="str">
        <f>VLOOKUP(F220,Sheet1!A:G,3,FALSE)</f>
        <v>支医</v>
      </c>
      <c r="F220" s="22" t="s">
        <v>530</v>
      </c>
      <c r="G220" s="22" t="s">
        <v>535</v>
      </c>
      <c r="H220" s="22" t="s">
        <v>10</v>
      </c>
      <c r="I220" s="22" t="s">
        <v>10</v>
      </c>
      <c r="J220" s="26" t="s">
        <v>1034</v>
      </c>
      <c r="K220" s="24"/>
    </row>
    <row r="221" spans="1:11" ht="28.5" customHeight="1">
      <c r="A221" s="22">
        <v>219</v>
      </c>
      <c r="B221" s="17" t="str">
        <f>VLOOKUP(F221,Sheet1!A:G,2,FALSE)</f>
        <v>遂川县</v>
      </c>
      <c r="C221" s="25" t="s">
        <v>216</v>
      </c>
      <c r="D221" s="22" t="s">
        <v>966</v>
      </c>
      <c r="E221" s="17" t="str">
        <f>VLOOKUP(F221,Sheet1!A:G,3,FALSE)</f>
        <v>支医</v>
      </c>
      <c r="F221" s="22" t="s">
        <v>536</v>
      </c>
      <c r="G221" s="22" t="s">
        <v>538</v>
      </c>
      <c r="H221" s="22" t="s">
        <v>9</v>
      </c>
      <c r="I221" s="22" t="s">
        <v>46</v>
      </c>
      <c r="J221" s="26" t="s">
        <v>1034</v>
      </c>
      <c r="K221" s="24"/>
    </row>
    <row r="222" spans="1:11" ht="28.5" customHeight="1">
      <c r="A222" s="22">
        <v>220</v>
      </c>
      <c r="B222" s="17" t="str">
        <f>VLOOKUP(F222,Sheet1!A:G,2,FALSE)</f>
        <v>遂川县</v>
      </c>
      <c r="C222" s="25" t="s">
        <v>539</v>
      </c>
      <c r="D222" s="22" t="s">
        <v>967</v>
      </c>
      <c r="E222" s="17" t="str">
        <f>VLOOKUP(F222,Sheet1!A:G,3,FALSE)</f>
        <v>支医</v>
      </c>
      <c r="F222" s="22" t="s">
        <v>536</v>
      </c>
      <c r="G222" s="22" t="s">
        <v>540</v>
      </c>
      <c r="H222" s="22" t="s">
        <v>10</v>
      </c>
      <c r="I222" s="22" t="s">
        <v>46</v>
      </c>
      <c r="J222" s="26" t="s">
        <v>1034</v>
      </c>
      <c r="K222" s="24"/>
    </row>
    <row r="223" spans="1:11" ht="28.5" customHeight="1">
      <c r="A223" s="22">
        <v>221</v>
      </c>
      <c r="B223" s="17" t="str">
        <f>VLOOKUP(F223,Sheet1!A:G,2,FALSE)</f>
        <v>遂川县</v>
      </c>
      <c r="C223" s="25" t="s">
        <v>541</v>
      </c>
      <c r="D223" s="22" t="s">
        <v>968</v>
      </c>
      <c r="E223" s="17" t="str">
        <f>VLOOKUP(F223,Sheet1!A:G,3,FALSE)</f>
        <v>支医</v>
      </c>
      <c r="F223" s="22" t="s">
        <v>536</v>
      </c>
      <c r="G223" s="22" t="s">
        <v>542</v>
      </c>
      <c r="H223" s="22" t="s">
        <v>46</v>
      </c>
      <c r="I223" s="22" t="s">
        <v>46</v>
      </c>
      <c r="J223" s="26" t="s">
        <v>1034</v>
      </c>
      <c r="K223" s="24"/>
    </row>
    <row r="224" spans="1:11" ht="28.5" customHeight="1">
      <c r="A224" s="22">
        <v>222</v>
      </c>
      <c r="B224" s="17" t="str">
        <f>VLOOKUP(F224,Sheet1!A:G,2,FALSE)</f>
        <v>遂川县</v>
      </c>
      <c r="C224" s="25" t="s">
        <v>545</v>
      </c>
      <c r="D224" s="22" t="s">
        <v>969</v>
      </c>
      <c r="E224" s="17" t="str">
        <f>VLOOKUP(F224,Sheet1!A:G,3,FALSE)</f>
        <v>支医</v>
      </c>
      <c r="F224" s="22" t="s">
        <v>543</v>
      </c>
      <c r="G224" s="22" t="s">
        <v>40</v>
      </c>
      <c r="H224" s="22" t="s">
        <v>9</v>
      </c>
      <c r="I224" s="22" t="s">
        <v>10</v>
      </c>
      <c r="J224" s="26" t="s">
        <v>1034</v>
      </c>
      <c r="K224" s="24"/>
    </row>
    <row r="225" spans="1:11" ht="28.5" customHeight="1">
      <c r="A225" s="22">
        <v>223</v>
      </c>
      <c r="B225" s="17" t="str">
        <f>VLOOKUP(F225,Sheet1!A:G,2,FALSE)</f>
        <v>遂川县</v>
      </c>
      <c r="C225" s="25" t="s">
        <v>546</v>
      </c>
      <c r="D225" s="22" t="s">
        <v>970</v>
      </c>
      <c r="E225" s="17" t="str">
        <f>VLOOKUP(F225,Sheet1!A:G,3,FALSE)</f>
        <v>支医</v>
      </c>
      <c r="F225" s="22" t="s">
        <v>543</v>
      </c>
      <c r="G225" s="22" t="s">
        <v>547</v>
      </c>
      <c r="H225" s="22" t="s">
        <v>10</v>
      </c>
      <c r="I225" s="22" t="s">
        <v>10</v>
      </c>
      <c r="J225" s="26" t="s">
        <v>1034</v>
      </c>
      <c r="K225" s="24"/>
    </row>
    <row r="226" spans="1:11" ht="28.5" customHeight="1">
      <c r="A226" s="22">
        <v>224</v>
      </c>
      <c r="B226" s="17" t="str">
        <f>VLOOKUP(F226,Sheet1!A:G,2,FALSE)</f>
        <v>遂川县</v>
      </c>
      <c r="C226" s="25" t="s">
        <v>550</v>
      </c>
      <c r="D226" s="22" t="s">
        <v>971</v>
      </c>
      <c r="E226" s="17" t="str">
        <f>VLOOKUP(F226,Sheet1!A:G,3,FALSE)</f>
        <v>支医</v>
      </c>
      <c r="F226" s="22" t="s">
        <v>548</v>
      </c>
      <c r="G226" s="22" t="s">
        <v>551</v>
      </c>
      <c r="H226" s="22" t="s">
        <v>9</v>
      </c>
      <c r="I226" s="22" t="s">
        <v>46</v>
      </c>
      <c r="J226" s="26" t="s">
        <v>1034</v>
      </c>
      <c r="K226" s="24"/>
    </row>
    <row r="227" spans="1:11" ht="28.5" customHeight="1">
      <c r="A227" s="22">
        <v>225</v>
      </c>
      <c r="B227" s="17" t="str">
        <f>VLOOKUP(F227,Sheet1!A:G,2,FALSE)</f>
        <v>遂川县</v>
      </c>
      <c r="C227" s="25" t="s">
        <v>552</v>
      </c>
      <c r="D227" s="22" t="s">
        <v>972</v>
      </c>
      <c r="E227" s="17" t="str">
        <f>VLOOKUP(F227,Sheet1!A:G,3,FALSE)</f>
        <v>支医</v>
      </c>
      <c r="F227" s="22" t="s">
        <v>548</v>
      </c>
      <c r="G227" s="22" t="s">
        <v>553</v>
      </c>
      <c r="H227" s="22" t="s">
        <v>10</v>
      </c>
      <c r="I227" s="22" t="s">
        <v>46</v>
      </c>
      <c r="J227" s="26" t="s">
        <v>1034</v>
      </c>
      <c r="K227" s="24"/>
    </row>
    <row r="228" spans="1:11" ht="28.5" customHeight="1">
      <c r="A228" s="22">
        <v>226</v>
      </c>
      <c r="B228" s="17" t="str">
        <f>VLOOKUP(F228,Sheet1!A:G,2,FALSE)</f>
        <v>遂川县</v>
      </c>
      <c r="C228" s="25" t="s">
        <v>554</v>
      </c>
      <c r="D228" s="22" t="s">
        <v>973</v>
      </c>
      <c r="E228" s="17" t="str">
        <f>VLOOKUP(F228,Sheet1!A:G,3,FALSE)</f>
        <v>支医</v>
      </c>
      <c r="F228" s="22" t="s">
        <v>548</v>
      </c>
      <c r="G228" s="22" t="s">
        <v>555</v>
      </c>
      <c r="H228" s="22" t="s">
        <v>46</v>
      </c>
      <c r="I228" s="22" t="s">
        <v>46</v>
      </c>
      <c r="J228" s="26" t="s">
        <v>1034</v>
      </c>
      <c r="K228" s="24"/>
    </row>
    <row r="229" spans="1:11" ht="28.5" customHeight="1">
      <c r="A229" s="22">
        <v>227</v>
      </c>
      <c r="B229" s="17" t="str">
        <f>VLOOKUP(F229,Sheet1!A:G,2,FALSE)</f>
        <v>遂川县</v>
      </c>
      <c r="C229" s="25" t="s">
        <v>558</v>
      </c>
      <c r="D229" s="22" t="s">
        <v>974</v>
      </c>
      <c r="E229" s="17" t="str">
        <f>VLOOKUP(F229,Sheet1!A:G,3,FALSE)</f>
        <v>支医</v>
      </c>
      <c r="F229" s="22" t="s">
        <v>556</v>
      </c>
      <c r="G229" s="22" t="s">
        <v>559</v>
      </c>
      <c r="H229" s="22" t="s">
        <v>9</v>
      </c>
      <c r="I229" s="22" t="s">
        <v>10</v>
      </c>
      <c r="J229" s="26" t="s">
        <v>1034</v>
      </c>
      <c r="K229" s="24"/>
    </row>
    <row r="230" spans="1:11" ht="28.5" customHeight="1">
      <c r="A230" s="22">
        <v>228</v>
      </c>
      <c r="B230" s="17" t="str">
        <f>VLOOKUP(F230,Sheet1!A:G,2,FALSE)</f>
        <v>遂川县</v>
      </c>
      <c r="C230" s="25" t="s">
        <v>560</v>
      </c>
      <c r="D230" s="22" t="s">
        <v>975</v>
      </c>
      <c r="E230" s="17" t="str">
        <f>VLOOKUP(F230,Sheet1!A:G,3,FALSE)</f>
        <v>支医</v>
      </c>
      <c r="F230" s="22" t="s">
        <v>556</v>
      </c>
      <c r="G230" s="22" t="s">
        <v>561</v>
      </c>
      <c r="H230" s="22" t="s">
        <v>10</v>
      </c>
      <c r="I230" s="22" t="s">
        <v>10</v>
      </c>
      <c r="J230" s="26" t="s">
        <v>1034</v>
      </c>
      <c r="K230" s="24"/>
    </row>
    <row r="231" spans="1:11" ht="28.5" customHeight="1">
      <c r="A231" s="22">
        <v>229</v>
      </c>
      <c r="B231" s="17" t="str">
        <f>VLOOKUP(F231,Sheet1!A:G,2,FALSE)</f>
        <v>安福县</v>
      </c>
      <c r="C231" s="25" t="s">
        <v>359</v>
      </c>
      <c r="D231" s="22" t="s">
        <v>976</v>
      </c>
      <c r="E231" s="17" t="str">
        <f>VLOOKUP(F231,Sheet1!A:G,3,FALSE)</f>
        <v>支教</v>
      </c>
      <c r="F231" s="22" t="s">
        <v>357</v>
      </c>
      <c r="G231" s="22" t="s">
        <v>360</v>
      </c>
      <c r="H231" s="22" t="s">
        <v>9</v>
      </c>
      <c r="I231" s="22" t="s">
        <v>49</v>
      </c>
      <c r="J231" s="26" t="s">
        <v>1034</v>
      </c>
      <c r="K231" s="24"/>
    </row>
    <row r="232" spans="1:11" ht="28.5" customHeight="1">
      <c r="A232" s="22">
        <v>230</v>
      </c>
      <c r="B232" s="17" t="str">
        <f>VLOOKUP(F232,Sheet1!A:G,2,FALSE)</f>
        <v>安福县</v>
      </c>
      <c r="C232" s="25" t="s">
        <v>361</v>
      </c>
      <c r="D232" s="22" t="s">
        <v>977</v>
      </c>
      <c r="E232" s="17" t="str">
        <f>VLOOKUP(F232,Sheet1!A:G,3,FALSE)</f>
        <v>支教</v>
      </c>
      <c r="F232" s="22" t="s">
        <v>357</v>
      </c>
      <c r="G232" s="22" t="s">
        <v>362</v>
      </c>
      <c r="H232" s="22" t="s">
        <v>10</v>
      </c>
      <c r="I232" s="22" t="s">
        <v>49</v>
      </c>
      <c r="J232" s="26" t="s">
        <v>1034</v>
      </c>
      <c r="K232" s="24"/>
    </row>
    <row r="233" spans="1:11" ht="28.5" customHeight="1">
      <c r="A233" s="22">
        <v>231</v>
      </c>
      <c r="B233" s="17" t="str">
        <f>VLOOKUP(F233,Sheet1!A:G,2,FALSE)</f>
        <v>安福县</v>
      </c>
      <c r="C233" s="25" t="s">
        <v>363</v>
      </c>
      <c r="D233" s="22" t="s">
        <v>978</v>
      </c>
      <c r="E233" s="17" t="str">
        <f>VLOOKUP(F233,Sheet1!A:G,3,FALSE)</f>
        <v>支教</v>
      </c>
      <c r="F233" s="22" t="s">
        <v>357</v>
      </c>
      <c r="G233" s="22" t="s">
        <v>364</v>
      </c>
      <c r="H233" s="22" t="s">
        <v>46</v>
      </c>
      <c r="I233" s="22" t="s">
        <v>49</v>
      </c>
      <c r="J233" s="26" t="s">
        <v>1034</v>
      </c>
      <c r="K233" s="24"/>
    </row>
    <row r="234" spans="1:11" ht="28.5" customHeight="1">
      <c r="A234" s="22">
        <v>232</v>
      </c>
      <c r="B234" s="17" t="str">
        <f>VLOOKUP(F234,Sheet1!A:G,2,FALSE)</f>
        <v>安福县</v>
      </c>
      <c r="C234" s="25" t="s">
        <v>365</v>
      </c>
      <c r="D234" s="22" t="s">
        <v>979</v>
      </c>
      <c r="E234" s="17" t="str">
        <f>VLOOKUP(F234,Sheet1!A:G,3,FALSE)</f>
        <v>支教</v>
      </c>
      <c r="F234" s="22" t="s">
        <v>357</v>
      </c>
      <c r="G234" s="22" t="s">
        <v>366</v>
      </c>
      <c r="H234" s="22" t="s">
        <v>107</v>
      </c>
      <c r="I234" s="22" t="s">
        <v>49</v>
      </c>
      <c r="J234" s="26" t="s">
        <v>1034</v>
      </c>
      <c r="K234" s="24"/>
    </row>
    <row r="235" spans="1:11" ht="28.5" customHeight="1">
      <c r="A235" s="22">
        <v>233</v>
      </c>
      <c r="B235" s="17" t="str">
        <f>VLOOKUP(F235,Sheet1!A:G,2,FALSE)</f>
        <v>安福县</v>
      </c>
      <c r="C235" s="25" t="s">
        <v>367</v>
      </c>
      <c r="D235" s="22" t="s">
        <v>980</v>
      </c>
      <c r="E235" s="17" t="str">
        <f>VLOOKUP(F235,Sheet1!A:G,3,FALSE)</f>
        <v>支教</v>
      </c>
      <c r="F235" s="22" t="s">
        <v>357</v>
      </c>
      <c r="G235" s="22" t="s">
        <v>368</v>
      </c>
      <c r="H235" s="22" t="s">
        <v>49</v>
      </c>
      <c r="I235" s="22" t="s">
        <v>49</v>
      </c>
      <c r="J235" s="26" t="s">
        <v>1034</v>
      </c>
      <c r="K235" s="24"/>
    </row>
    <row r="236" spans="1:11" ht="28.5" customHeight="1">
      <c r="A236" s="22">
        <v>234</v>
      </c>
      <c r="B236" s="17" t="str">
        <f>VLOOKUP(F236,Sheet1!A:G,2,FALSE)</f>
        <v>安福县</v>
      </c>
      <c r="C236" s="25" t="s">
        <v>371</v>
      </c>
      <c r="D236" s="22" t="s">
        <v>981</v>
      </c>
      <c r="E236" s="17" t="str">
        <f>VLOOKUP(F236,Sheet1!A:G,3,FALSE)</f>
        <v>支教</v>
      </c>
      <c r="F236" s="22" t="s">
        <v>369</v>
      </c>
      <c r="G236" s="22" t="s">
        <v>372</v>
      </c>
      <c r="H236" s="22" t="s">
        <v>9</v>
      </c>
      <c r="I236" s="22" t="s">
        <v>49</v>
      </c>
      <c r="J236" s="26" t="s">
        <v>1034</v>
      </c>
      <c r="K236" s="24"/>
    </row>
    <row r="237" spans="1:11" ht="28.5" customHeight="1">
      <c r="A237" s="22">
        <v>235</v>
      </c>
      <c r="B237" s="17" t="str">
        <f>VLOOKUP(F237,Sheet1!A:G,2,FALSE)</f>
        <v>安福县</v>
      </c>
      <c r="C237" s="25" t="s">
        <v>373</v>
      </c>
      <c r="D237" s="22" t="s">
        <v>982</v>
      </c>
      <c r="E237" s="17" t="str">
        <f>VLOOKUP(F237,Sheet1!A:G,3,FALSE)</f>
        <v>支教</v>
      </c>
      <c r="F237" s="22" t="s">
        <v>369</v>
      </c>
      <c r="G237" s="22" t="s">
        <v>374</v>
      </c>
      <c r="H237" s="22" t="s">
        <v>10</v>
      </c>
      <c r="I237" s="22" t="s">
        <v>49</v>
      </c>
      <c r="J237" s="26" t="s">
        <v>1034</v>
      </c>
      <c r="K237" s="24"/>
    </row>
    <row r="238" spans="1:11" ht="28.5" customHeight="1">
      <c r="A238" s="22">
        <v>236</v>
      </c>
      <c r="B238" s="17" t="str">
        <f>VLOOKUP(F238,Sheet1!A:G,2,FALSE)</f>
        <v>安福县</v>
      </c>
      <c r="C238" s="25" t="s">
        <v>375</v>
      </c>
      <c r="D238" s="22" t="s">
        <v>983</v>
      </c>
      <c r="E238" s="17" t="str">
        <f>VLOOKUP(F238,Sheet1!A:G,3,FALSE)</f>
        <v>支教</v>
      </c>
      <c r="F238" s="22" t="s">
        <v>369</v>
      </c>
      <c r="G238" s="22" t="s">
        <v>376</v>
      </c>
      <c r="H238" s="22" t="s">
        <v>46</v>
      </c>
      <c r="I238" s="22" t="s">
        <v>49</v>
      </c>
      <c r="J238" s="26" t="s">
        <v>1034</v>
      </c>
      <c r="K238" s="24"/>
    </row>
    <row r="239" spans="1:11" ht="28.5" customHeight="1">
      <c r="A239" s="22">
        <v>237</v>
      </c>
      <c r="B239" s="17" t="str">
        <f>VLOOKUP(F239,Sheet1!A:G,2,FALSE)</f>
        <v>安福县</v>
      </c>
      <c r="C239" s="25" t="s">
        <v>377</v>
      </c>
      <c r="D239" s="22" t="s">
        <v>984</v>
      </c>
      <c r="E239" s="17" t="str">
        <f>VLOOKUP(F239,Sheet1!A:G,3,FALSE)</f>
        <v>支教</v>
      </c>
      <c r="F239" s="22" t="s">
        <v>369</v>
      </c>
      <c r="G239" s="22" t="s">
        <v>378</v>
      </c>
      <c r="H239" s="22" t="s">
        <v>107</v>
      </c>
      <c r="I239" s="22" t="s">
        <v>49</v>
      </c>
      <c r="J239" s="26" t="s">
        <v>1034</v>
      </c>
      <c r="K239" s="24"/>
    </row>
    <row r="240" spans="1:11" ht="28.5" customHeight="1">
      <c r="A240" s="22">
        <v>238</v>
      </c>
      <c r="B240" s="17" t="str">
        <f>VLOOKUP(F240,Sheet1!A:G,2,FALSE)</f>
        <v>安福县</v>
      </c>
      <c r="C240" s="25" t="s">
        <v>379</v>
      </c>
      <c r="D240" s="22" t="s">
        <v>985</v>
      </c>
      <c r="E240" s="17" t="str">
        <f>VLOOKUP(F240,Sheet1!A:G,3,FALSE)</f>
        <v>支教</v>
      </c>
      <c r="F240" s="22" t="s">
        <v>369</v>
      </c>
      <c r="G240" s="22" t="s">
        <v>81</v>
      </c>
      <c r="H240" s="22" t="s">
        <v>49</v>
      </c>
      <c r="I240" s="22" t="s">
        <v>49</v>
      </c>
      <c r="J240" s="26" t="s">
        <v>1034</v>
      </c>
      <c r="K240" s="24"/>
    </row>
    <row r="241" spans="1:11" ht="28.5" customHeight="1">
      <c r="A241" s="22">
        <v>239</v>
      </c>
      <c r="B241" s="17" t="str">
        <f>VLOOKUP(F241,Sheet1!A:G,2,FALSE)</f>
        <v>安福县</v>
      </c>
      <c r="C241" s="25" t="s">
        <v>382</v>
      </c>
      <c r="D241" s="22" t="s">
        <v>983</v>
      </c>
      <c r="E241" s="17" t="str">
        <f>VLOOKUP(F241,Sheet1!A:G,3,FALSE)</f>
        <v>支教</v>
      </c>
      <c r="F241" s="22" t="s">
        <v>380</v>
      </c>
      <c r="G241" s="22" t="s">
        <v>383</v>
      </c>
      <c r="H241" s="22" t="s">
        <v>9</v>
      </c>
      <c r="I241" s="22" t="s">
        <v>49</v>
      </c>
      <c r="J241" s="26" t="s">
        <v>1034</v>
      </c>
      <c r="K241" s="24"/>
    </row>
    <row r="242" spans="1:11" ht="28.5" customHeight="1">
      <c r="A242" s="22">
        <v>240</v>
      </c>
      <c r="B242" s="17" t="str">
        <f>VLOOKUP(F242,Sheet1!A:G,2,FALSE)</f>
        <v>安福县</v>
      </c>
      <c r="C242" s="25" t="s">
        <v>384</v>
      </c>
      <c r="D242" s="22" t="s">
        <v>986</v>
      </c>
      <c r="E242" s="17" t="str">
        <f>VLOOKUP(F242,Sheet1!A:G,3,FALSE)</f>
        <v>支教</v>
      </c>
      <c r="F242" s="22" t="s">
        <v>380</v>
      </c>
      <c r="G242" s="22" t="s">
        <v>385</v>
      </c>
      <c r="H242" s="22" t="s">
        <v>10</v>
      </c>
      <c r="I242" s="22" t="s">
        <v>49</v>
      </c>
      <c r="J242" s="26" t="s">
        <v>1034</v>
      </c>
      <c r="K242" s="24"/>
    </row>
    <row r="243" spans="1:11" ht="28.5" customHeight="1">
      <c r="A243" s="22">
        <v>241</v>
      </c>
      <c r="B243" s="17" t="str">
        <f>VLOOKUP(F243,Sheet1!A:G,2,FALSE)</f>
        <v>安福县</v>
      </c>
      <c r="C243" s="25" t="s">
        <v>386</v>
      </c>
      <c r="D243" s="22" t="s">
        <v>987</v>
      </c>
      <c r="E243" s="17" t="str">
        <f>VLOOKUP(F243,Sheet1!A:G,3,FALSE)</f>
        <v>支教</v>
      </c>
      <c r="F243" s="22" t="s">
        <v>380</v>
      </c>
      <c r="G243" s="22" t="s">
        <v>387</v>
      </c>
      <c r="H243" s="22" t="s">
        <v>46</v>
      </c>
      <c r="I243" s="22" t="s">
        <v>49</v>
      </c>
      <c r="J243" s="26" t="s">
        <v>1034</v>
      </c>
      <c r="K243" s="24"/>
    </row>
    <row r="244" spans="1:11" ht="28.5" customHeight="1">
      <c r="A244" s="22">
        <v>242</v>
      </c>
      <c r="B244" s="17" t="str">
        <f>VLOOKUP(F244,Sheet1!A:G,2,FALSE)</f>
        <v>安福县</v>
      </c>
      <c r="C244" s="25" t="s">
        <v>388</v>
      </c>
      <c r="D244" s="22" t="s">
        <v>988</v>
      </c>
      <c r="E244" s="17" t="str">
        <f>VLOOKUP(F244,Sheet1!A:G,3,FALSE)</f>
        <v>支教</v>
      </c>
      <c r="F244" s="22" t="s">
        <v>380</v>
      </c>
      <c r="G244" s="22" t="s">
        <v>389</v>
      </c>
      <c r="H244" s="22" t="s">
        <v>107</v>
      </c>
      <c r="I244" s="22" t="s">
        <v>49</v>
      </c>
      <c r="J244" s="26" t="s">
        <v>1034</v>
      </c>
      <c r="K244" s="24"/>
    </row>
    <row r="245" spans="1:11" ht="28.5" customHeight="1">
      <c r="A245" s="22">
        <v>243</v>
      </c>
      <c r="B245" s="17" t="str">
        <f>VLOOKUP(F245,Sheet1!A:G,2,FALSE)</f>
        <v>安福县</v>
      </c>
      <c r="C245" s="25" t="s">
        <v>390</v>
      </c>
      <c r="D245" s="22" t="s">
        <v>989</v>
      </c>
      <c r="E245" s="17" t="str">
        <f>VLOOKUP(F245,Sheet1!A:G,3,FALSE)</f>
        <v>支教</v>
      </c>
      <c r="F245" s="22" t="s">
        <v>380</v>
      </c>
      <c r="G245" s="22" t="s">
        <v>391</v>
      </c>
      <c r="H245" s="22" t="s">
        <v>49</v>
      </c>
      <c r="I245" s="22" t="s">
        <v>49</v>
      </c>
      <c r="J245" s="26" t="s">
        <v>1034</v>
      </c>
      <c r="K245" s="24"/>
    </row>
    <row r="246" spans="1:11" ht="28.5" customHeight="1">
      <c r="A246" s="22">
        <v>244</v>
      </c>
      <c r="B246" s="17" t="str">
        <f>VLOOKUP(F246,Sheet1!A:G,2,FALSE)</f>
        <v>安福县</v>
      </c>
      <c r="C246" s="25" t="s">
        <v>564</v>
      </c>
      <c r="D246" s="22" t="s">
        <v>990</v>
      </c>
      <c r="E246" s="17" t="str">
        <f>VLOOKUP(F246,Sheet1!A:G,3,FALSE)</f>
        <v>支医</v>
      </c>
      <c r="F246" s="22" t="s">
        <v>562</v>
      </c>
      <c r="G246" s="22" t="s">
        <v>565</v>
      </c>
      <c r="H246" s="22" t="s">
        <v>10</v>
      </c>
      <c r="I246" s="22" t="s">
        <v>46</v>
      </c>
      <c r="J246" s="26" t="s">
        <v>1034</v>
      </c>
      <c r="K246" s="24"/>
    </row>
    <row r="247" spans="1:11" ht="28.5" customHeight="1">
      <c r="A247" s="22">
        <v>245</v>
      </c>
      <c r="B247" s="17" t="str">
        <f>VLOOKUP(F247,Sheet1!A:G,2,FALSE)</f>
        <v>安福县</v>
      </c>
      <c r="C247" s="25" t="s">
        <v>566</v>
      </c>
      <c r="D247" s="22" t="s">
        <v>991</v>
      </c>
      <c r="E247" s="17" t="str">
        <f>VLOOKUP(F247,Sheet1!A:G,3,FALSE)</f>
        <v>支医</v>
      </c>
      <c r="F247" s="22" t="s">
        <v>562</v>
      </c>
      <c r="G247" s="22" t="s">
        <v>567</v>
      </c>
      <c r="H247" s="22" t="s">
        <v>46</v>
      </c>
      <c r="I247" s="22" t="s">
        <v>46</v>
      </c>
      <c r="J247" s="26" t="s">
        <v>1034</v>
      </c>
      <c r="K247" s="24"/>
    </row>
    <row r="248" spans="1:11" ht="28.5" customHeight="1">
      <c r="A248" s="22">
        <v>246</v>
      </c>
      <c r="B248" s="17" t="str">
        <f>VLOOKUP(F248,Sheet1!A:G,2,FALSE)</f>
        <v>安福县</v>
      </c>
      <c r="C248" s="25" t="s">
        <v>568</v>
      </c>
      <c r="D248" s="22" t="s">
        <v>992</v>
      </c>
      <c r="E248" s="17" t="str">
        <f>VLOOKUP(F248,Sheet1!A:G,3,FALSE)</f>
        <v>支医</v>
      </c>
      <c r="F248" s="22" t="s">
        <v>562</v>
      </c>
      <c r="G248" s="22" t="s">
        <v>569</v>
      </c>
      <c r="H248" s="22" t="s">
        <v>107</v>
      </c>
      <c r="I248" s="22" t="s">
        <v>46</v>
      </c>
      <c r="J248" s="26" t="s">
        <v>1034</v>
      </c>
      <c r="K248" s="24"/>
    </row>
    <row r="249" spans="1:11" ht="28.5" customHeight="1">
      <c r="A249" s="22">
        <v>247</v>
      </c>
      <c r="B249" s="17" t="str">
        <f>VLOOKUP(F249,Sheet1!A:G,2,FALSE)</f>
        <v>安福县</v>
      </c>
      <c r="C249" s="25" t="s">
        <v>572</v>
      </c>
      <c r="D249" s="22" t="s">
        <v>993</v>
      </c>
      <c r="E249" s="17" t="str">
        <f>VLOOKUP(F249,Sheet1!A:G,3,FALSE)</f>
        <v>支医</v>
      </c>
      <c r="F249" s="22" t="s">
        <v>570</v>
      </c>
      <c r="G249" s="22" t="s">
        <v>573</v>
      </c>
      <c r="H249" s="22" t="s">
        <v>9</v>
      </c>
      <c r="I249" s="22" t="s">
        <v>9</v>
      </c>
      <c r="J249" s="26" t="s">
        <v>1034</v>
      </c>
      <c r="K249" s="24"/>
    </row>
    <row r="250" spans="1:11" ht="28.5" customHeight="1">
      <c r="A250" s="22">
        <v>248</v>
      </c>
      <c r="B250" s="17" t="str">
        <f>VLOOKUP(F250,Sheet1!A:G,2,FALSE)</f>
        <v>永新县</v>
      </c>
      <c r="C250" s="25" t="s">
        <v>393</v>
      </c>
      <c r="D250" s="22" t="s">
        <v>994</v>
      </c>
      <c r="E250" s="17" t="str">
        <f>VLOOKUP(F250,Sheet1!A:G,3,FALSE)</f>
        <v>支教</v>
      </c>
      <c r="F250" s="22" t="s">
        <v>392</v>
      </c>
      <c r="G250" s="22" t="s">
        <v>260</v>
      </c>
      <c r="H250" s="22" t="s">
        <v>9</v>
      </c>
      <c r="I250" s="22" t="s">
        <v>46</v>
      </c>
      <c r="J250" s="26" t="s">
        <v>1034</v>
      </c>
      <c r="K250" s="24"/>
    </row>
    <row r="251" spans="1:11" ht="28.5" customHeight="1">
      <c r="A251" s="22">
        <v>249</v>
      </c>
      <c r="B251" s="17" t="str">
        <f>VLOOKUP(F251,Sheet1!A:G,2,FALSE)</f>
        <v>永新县</v>
      </c>
      <c r="C251" s="25" t="s">
        <v>394</v>
      </c>
      <c r="D251" s="22" t="s">
        <v>995</v>
      </c>
      <c r="E251" s="17" t="str">
        <f>VLOOKUP(F251,Sheet1!A:G,3,FALSE)</f>
        <v>支教</v>
      </c>
      <c r="F251" s="22" t="s">
        <v>392</v>
      </c>
      <c r="G251" s="22" t="s">
        <v>395</v>
      </c>
      <c r="H251" s="22" t="s">
        <v>10</v>
      </c>
      <c r="I251" s="22" t="s">
        <v>46</v>
      </c>
      <c r="J251" s="26" t="s">
        <v>1034</v>
      </c>
      <c r="K251" s="24"/>
    </row>
    <row r="252" spans="1:11" ht="28.5" customHeight="1">
      <c r="A252" s="22">
        <v>250</v>
      </c>
      <c r="B252" s="17" t="str">
        <f>VLOOKUP(F252,Sheet1!A:G,2,FALSE)</f>
        <v>永新县</v>
      </c>
      <c r="C252" s="25" t="s">
        <v>396</v>
      </c>
      <c r="D252" s="22" t="s">
        <v>996</v>
      </c>
      <c r="E252" s="17" t="str">
        <f>VLOOKUP(F252,Sheet1!A:G,3,FALSE)</f>
        <v>支教</v>
      </c>
      <c r="F252" s="22" t="s">
        <v>392</v>
      </c>
      <c r="G252" s="22" t="s">
        <v>397</v>
      </c>
      <c r="H252" s="22" t="s">
        <v>46</v>
      </c>
      <c r="I252" s="22" t="s">
        <v>46</v>
      </c>
      <c r="J252" s="26" t="s">
        <v>1034</v>
      </c>
      <c r="K252" s="24"/>
    </row>
    <row r="253" spans="1:11" ht="28.5" customHeight="1">
      <c r="A253" s="22">
        <v>251</v>
      </c>
      <c r="B253" s="17" t="str">
        <f>VLOOKUP(F253,Sheet1!A:G,2,FALSE)</f>
        <v>永新县</v>
      </c>
      <c r="C253" s="25" t="s">
        <v>400</v>
      </c>
      <c r="D253" s="22" t="s">
        <v>997</v>
      </c>
      <c r="E253" s="17" t="str">
        <f>VLOOKUP(F253,Sheet1!A:G,3,FALSE)</f>
        <v>支教</v>
      </c>
      <c r="F253" s="22" t="s">
        <v>398</v>
      </c>
      <c r="G253" s="22" t="s">
        <v>401</v>
      </c>
      <c r="H253" s="22" t="s">
        <v>46</v>
      </c>
      <c r="I253" s="22" t="s">
        <v>46</v>
      </c>
      <c r="J253" s="26" t="s">
        <v>1034</v>
      </c>
      <c r="K253" s="24"/>
    </row>
    <row r="254" spans="1:11" ht="28.5" customHeight="1">
      <c r="A254" s="22">
        <v>252</v>
      </c>
      <c r="B254" s="17" t="str">
        <f>VLOOKUP(F254,Sheet1!A:G,2,FALSE)</f>
        <v>永新县</v>
      </c>
      <c r="C254" s="25" t="s">
        <v>402</v>
      </c>
      <c r="D254" s="22" t="s">
        <v>998</v>
      </c>
      <c r="E254" s="17" t="str">
        <f>VLOOKUP(F254,Sheet1!A:G,3,FALSE)</f>
        <v>支教</v>
      </c>
      <c r="F254" s="22" t="s">
        <v>398</v>
      </c>
      <c r="G254" s="22" t="s">
        <v>403</v>
      </c>
      <c r="H254" s="22" t="s">
        <v>107</v>
      </c>
      <c r="I254" s="22" t="s">
        <v>46</v>
      </c>
      <c r="J254" s="26" t="s">
        <v>1034</v>
      </c>
      <c r="K254" s="24"/>
    </row>
    <row r="255" spans="1:11" ht="28.5" customHeight="1">
      <c r="A255" s="22">
        <v>253</v>
      </c>
      <c r="B255" s="17" t="str">
        <f>VLOOKUP(F255,Sheet1!A:G,2,FALSE)</f>
        <v>永新县</v>
      </c>
      <c r="C255" s="25" t="s">
        <v>404</v>
      </c>
      <c r="D255" s="22" t="s">
        <v>999</v>
      </c>
      <c r="E255" s="17" t="str">
        <f>VLOOKUP(F255,Sheet1!A:G,3,FALSE)</f>
        <v>支教</v>
      </c>
      <c r="F255" s="22" t="s">
        <v>398</v>
      </c>
      <c r="G255" s="22" t="s">
        <v>405</v>
      </c>
      <c r="H255" s="22" t="s">
        <v>52</v>
      </c>
      <c r="I255" s="22" t="s">
        <v>46</v>
      </c>
      <c r="J255" s="26" t="s">
        <v>1034</v>
      </c>
      <c r="K255" s="24"/>
    </row>
    <row r="256" spans="1:11" ht="28.5" customHeight="1">
      <c r="A256" s="22">
        <v>254</v>
      </c>
      <c r="B256" s="17" t="str">
        <f>VLOOKUP(F256,Sheet1!A:G,2,FALSE)</f>
        <v>永新县</v>
      </c>
      <c r="C256" s="25" t="s">
        <v>407</v>
      </c>
      <c r="D256" s="22" t="s">
        <v>1000</v>
      </c>
      <c r="E256" s="17" t="str">
        <f>VLOOKUP(F256,Sheet1!A:G,3,FALSE)</f>
        <v>支教</v>
      </c>
      <c r="F256" s="22" t="s">
        <v>406</v>
      </c>
      <c r="G256" s="22" t="s">
        <v>408</v>
      </c>
      <c r="H256" s="22" t="s">
        <v>46</v>
      </c>
      <c r="I256" s="22" t="s">
        <v>9</v>
      </c>
      <c r="J256" s="26" t="s">
        <v>1034</v>
      </c>
      <c r="K256" s="24"/>
    </row>
    <row r="257" spans="1:11" ht="28.5" customHeight="1">
      <c r="A257" s="22">
        <v>255</v>
      </c>
      <c r="B257" s="17" t="str">
        <f>VLOOKUP(F257,Sheet1!A:G,2,FALSE)</f>
        <v>永新县</v>
      </c>
      <c r="C257" s="25" t="s">
        <v>411</v>
      </c>
      <c r="D257" s="22" t="s">
        <v>1001</v>
      </c>
      <c r="E257" s="17" t="str">
        <f>VLOOKUP(F257,Sheet1!A:G,3,FALSE)</f>
        <v>支教</v>
      </c>
      <c r="F257" s="22" t="s">
        <v>409</v>
      </c>
      <c r="G257" s="22" t="s">
        <v>412</v>
      </c>
      <c r="H257" s="22" t="s">
        <v>10</v>
      </c>
      <c r="I257" s="22" t="s">
        <v>9</v>
      </c>
      <c r="J257" s="26" t="s">
        <v>1034</v>
      </c>
      <c r="K257" s="24"/>
    </row>
    <row r="258" spans="1:11" ht="28.5" customHeight="1">
      <c r="A258" s="22">
        <v>256</v>
      </c>
      <c r="B258" s="17" t="str">
        <f>VLOOKUP(F258,Sheet1!A:G,2,FALSE)</f>
        <v>永新县</v>
      </c>
      <c r="C258" s="25" t="s">
        <v>414</v>
      </c>
      <c r="D258" s="22" t="s">
        <v>1002</v>
      </c>
      <c r="E258" s="17" t="str">
        <f>VLOOKUP(F258,Sheet1!A:G,3,FALSE)</f>
        <v>支教</v>
      </c>
      <c r="F258" s="22" t="s">
        <v>413</v>
      </c>
      <c r="G258" s="22" t="s">
        <v>415</v>
      </c>
      <c r="H258" s="22" t="s">
        <v>9</v>
      </c>
      <c r="I258" s="22" t="s">
        <v>46</v>
      </c>
      <c r="J258" s="26" t="s">
        <v>1034</v>
      </c>
      <c r="K258" s="24"/>
    </row>
    <row r="259" spans="1:11" ht="28.5" customHeight="1">
      <c r="A259" s="22">
        <v>257</v>
      </c>
      <c r="B259" s="17" t="str">
        <f>VLOOKUP(F259,Sheet1!A:G,2,FALSE)</f>
        <v>永新县</v>
      </c>
      <c r="C259" s="25" t="s">
        <v>416</v>
      </c>
      <c r="D259" s="22" t="s">
        <v>1003</v>
      </c>
      <c r="E259" s="17" t="str">
        <f>VLOOKUP(F259,Sheet1!A:G,3,FALSE)</f>
        <v>支教</v>
      </c>
      <c r="F259" s="22" t="s">
        <v>413</v>
      </c>
      <c r="G259" s="22" t="s">
        <v>417</v>
      </c>
      <c r="H259" s="22" t="s">
        <v>10</v>
      </c>
      <c r="I259" s="22" t="s">
        <v>46</v>
      </c>
      <c r="J259" s="26" t="s">
        <v>1034</v>
      </c>
      <c r="K259" s="24"/>
    </row>
    <row r="260" spans="1:11" ht="28.5" customHeight="1">
      <c r="A260" s="22">
        <v>258</v>
      </c>
      <c r="B260" s="17" t="str">
        <f>VLOOKUP(F260,Sheet1!A:G,2,FALSE)</f>
        <v>永新县</v>
      </c>
      <c r="C260" s="25" t="s">
        <v>418</v>
      </c>
      <c r="D260" s="22" t="s">
        <v>1004</v>
      </c>
      <c r="E260" s="17" t="str">
        <f>VLOOKUP(F260,Sheet1!A:G,3,FALSE)</f>
        <v>支教</v>
      </c>
      <c r="F260" s="22" t="s">
        <v>413</v>
      </c>
      <c r="G260" s="22" t="s">
        <v>419</v>
      </c>
      <c r="H260" s="22" t="s">
        <v>46</v>
      </c>
      <c r="I260" s="22" t="s">
        <v>46</v>
      </c>
      <c r="J260" s="26" t="s">
        <v>1034</v>
      </c>
      <c r="K260" s="24"/>
    </row>
    <row r="261" spans="1:11" ht="28.5" customHeight="1">
      <c r="A261" s="22">
        <v>259</v>
      </c>
      <c r="B261" s="17" t="str">
        <f>VLOOKUP(F261,Sheet1!A:G,2,FALSE)</f>
        <v>永新县</v>
      </c>
      <c r="C261" s="25" t="s">
        <v>576</v>
      </c>
      <c r="D261" s="22" t="s">
        <v>1005</v>
      </c>
      <c r="E261" s="17" t="str">
        <f>VLOOKUP(F261,Sheet1!A:G,3,FALSE)</f>
        <v>支医</v>
      </c>
      <c r="F261" s="22" t="s">
        <v>574</v>
      </c>
      <c r="G261" s="22" t="s">
        <v>577</v>
      </c>
      <c r="H261" s="22" t="s">
        <v>10</v>
      </c>
      <c r="I261" s="22" t="s">
        <v>9</v>
      </c>
      <c r="J261" s="26" t="s">
        <v>1034</v>
      </c>
      <c r="K261" s="24"/>
    </row>
    <row r="262" spans="1:11" ht="28.5" customHeight="1">
      <c r="A262" s="22">
        <v>260</v>
      </c>
      <c r="B262" s="17" t="str">
        <f>VLOOKUP(F262,Sheet1!A:G,2,FALSE)</f>
        <v>永新县</v>
      </c>
      <c r="C262" s="25" t="s">
        <v>617</v>
      </c>
      <c r="D262" s="22" t="s">
        <v>1006</v>
      </c>
      <c r="E262" s="17" t="str">
        <f>VLOOKUP(F262,Sheet1!A:G,3,FALSE)</f>
        <v>帮扶乡村振兴</v>
      </c>
      <c r="F262" s="22" t="s">
        <v>615</v>
      </c>
      <c r="G262" s="22" t="s">
        <v>618</v>
      </c>
      <c r="H262" s="22" t="s">
        <v>9</v>
      </c>
      <c r="I262" s="22" t="s">
        <v>96</v>
      </c>
      <c r="J262" s="26" t="s">
        <v>1034</v>
      </c>
      <c r="K262" s="24"/>
    </row>
    <row r="263" spans="1:11" ht="28.5" customHeight="1">
      <c r="A263" s="22">
        <v>261</v>
      </c>
      <c r="B263" s="17" t="str">
        <f>VLOOKUP(F263,Sheet1!A:G,2,FALSE)</f>
        <v>永新县</v>
      </c>
      <c r="C263" s="25" t="s">
        <v>619</v>
      </c>
      <c r="D263" s="22" t="s">
        <v>1007</v>
      </c>
      <c r="E263" s="17" t="str">
        <f>VLOOKUP(F263,Sheet1!A:G,3,FALSE)</f>
        <v>帮扶乡村振兴</v>
      </c>
      <c r="F263" s="22" t="s">
        <v>615</v>
      </c>
      <c r="G263" s="22" t="s">
        <v>620</v>
      </c>
      <c r="H263" s="22" t="s">
        <v>10</v>
      </c>
      <c r="I263" s="22" t="s">
        <v>96</v>
      </c>
      <c r="J263" s="26" t="s">
        <v>1034</v>
      </c>
      <c r="K263" s="24"/>
    </row>
    <row r="264" spans="1:11" ht="28.5" customHeight="1">
      <c r="A264" s="22">
        <v>262</v>
      </c>
      <c r="B264" s="17" t="str">
        <f>VLOOKUP(F264,Sheet1!A:G,2,FALSE)</f>
        <v>永新县</v>
      </c>
      <c r="C264" s="25" t="s">
        <v>621</v>
      </c>
      <c r="D264" s="22" t="s">
        <v>1008</v>
      </c>
      <c r="E264" s="17" t="str">
        <f>VLOOKUP(F264,Sheet1!A:G,3,FALSE)</f>
        <v>帮扶乡村振兴</v>
      </c>
      <c r="F264" s="22" t="s">
        <v>615</v>
      </c>
      <c r="G264" s="22" t="s">
        <v>622</v>
      </c>
      <c r="H264" s="22" t="s">
        <v>46</v>
      </c>
      <c r="I264" s="22" t="s">
        <v>96</v>
      </c>
      <c r="J264" s="26" t="s">
        <v>1034</v>
      </c>
      <c r="K264" s="24"/>
    </row>
    <row r="265" spans="1:11" ht="28.5" customHeight="1">
      <c r="A265" s="22">
        <v>263</v>
      </c>
      <c r="B265" s="17" t="str">
        <f>VLOOKUP(F265,Sheet1!A:G,2,FALSE)</f>
        <v>永新县</v>
      </c>
      <c r="C265" s="25" t="s">
        <v>623</v>
      </c>
      <c r="D265" s="22" t="s">
        <v>1009</v>
      </c>
      <c r="E265" s="17" t="str">
        <f>VLOOKUP(F265,Sheet1!A:G,3,FALSE)</f>
        <v>帮扶乡村振兴</v>
      </c>
      <c r="F265" s="22" t="s">
        <v>615</v>
      </c>
      <c r="G265" s="22" t="s">
        <v>624</v>
      </c>
      <c r="H265" s="22" t="s">
        <v>107</v>
      </c>
      <c r="I265" s="22" t="s">
        <v>96</v>
      </c>
      <c r="J265" s="26" t="s">
        <v>1034</v>
      </c>
      <c r="K265" s="24"/>
    </row>
    <row r="266" spans="1:11" ht="28.5" customHeight="1">
      <c r="A266" s="22">
        <v>264</v>
      </c>
      <c r="B266" s="17" t="str">
        <f>VLOOKUP(F266,Sheet1!A:G,2,FALSE)</f>
        <v>永新县</v>
      </c>
      <c r="C266" s="25" t="s">
        <v>625</v>
      </c>
      <c r="D266" s="22" t="s">
        <v>1010</v>
      </c>
      <c r="E266" s="17" t="str">
        <f>VLOOKUP(F266,Sheet1!A:G,3,FALSE)</f>
        <v>帮扶乡村振兴</v>
      </c>
      <c r="F266" s="22" t="s">
        <v>615</v>
      </c>
      <c r="G266" s="22" t="s">
        <v>626</v>
      </c>
      <c r="H266" s="22" t="s">
        <v>49</v>
      </c>
      <c r="I266" s="22" t="s">
        <v>96</v>
      </c>
      <c r="J266" s="26" t="s">
        <v>1034</v>
      </c>
      <c r="K266" s="24"/>
    </row>
    <row r="267" spans="1:11" ht="28.5" customHeight="1">
      <c r="A267" s="22">
        <v>265</v>
      </c>
      <c r="B267" s="17" t="str">
        <f>VLOOKUP(F267,Sheet1!A:G,2,FALSE)</f>
        <v>永新县</v>
      </c>
      <c r="C267" s="25" t="s">
        <v>627</v>
      </c>
      <c r="D267" s="22" t="s">
        <v>1011</v>
      </c>
      <c r="E267" s="17" t="str">
        <f>VLOOKUP(F267,Sheet1!A:G,3,FALSE)</f>
        <v>帮扶乡村振兴</v>
      </c>
      <c r="F267" s="22" t="s">
        <v>615</v>
      </c>
      <c r="G267" s="22" t="s">
        <v>628</v>
      </c>
      <c r="H267" s="22" t="s">
        <v>52</v>
      </c>
      <c r="I267" s="22" t="s">
        <v>96</v>
      </c>
      <c r="J267" s="26" t="s">
        <v>1034</v>
      </c>
      <c r="K267" s="24"/>
    </row>
    <row r="268" spans="1:11" ht="28.5" customHeight="1">
      <c r="A268" s="22">
        <v>266</v>
      </c>
      <c r="B268" s="17" t="str">
        <f>VLOOKUP(F268,Sheet1!A:G,2,FALSE)</f>
        <v>永新县</v>
      </c>
      <c r="C268" s="25" t="s">
        <v>629</v>
      </c>
      <c r="D268" s="22" t="s">
        <v>1012</v>
      </c>
      <c r="E268" s="17" t="str">
        <f>VLOOKUP(F268,Sheet1!A:G,3,FALSE)</f>
        <v>帮扶乡村振兴</v>
      </c>
      <c r="F268" s="22" t="s">
        <v>615</v>
      </c>
      <c r="G268" s="22" t="s">
        <v>630</v>
      </c>
      <c r="H268" s="22" t="s">
        <v>55</v>
      </c>
      <c r="I268" s="22" t="s">
        <v>96</v>
      </c>
      <c r="J268" s="26" t="s">
        <v>1034</v>
      </c>
      <c r="K268" s="24"/>
    </row>
    <row r="269" spans="1:11" ht="28.5" customHeight="1">
      <c r="A269" s="22">
        <v>267</v>
      </c>
      <c r="B269" s="17" t="str">
        <f>VLOOKUP(F269,Sheet1!A:G,2,FALSE)</f>
        <v>永新县</v>
      </c>
      <c r="C269" s="25" t="s">
        <v>631</v>
      </c>
      <c r="D269" s="22" t="s">
        <v>1013</v>
      </c>
      <c r="E269" s="17" t="str">
        <f>VLOOKUP(F269,Sheet1!A:G,3,FALSE)</f>
        <v>帮扶乡村振兴</v>
      </c>
      <c r="F269" s="22" t="s">
        <v>615</v>
      </c>
      <c r="G269" s="22" t="s">
        <v>360</v>
      </c>
      <c r="H269" s="22" t="s">
        <v>58</v>
      </c>
      <c r="I269" s="22" t="s">
        <v>96</v>
      </c>
      <c r="J269" s="26" t="s">
        <v>1034</v>
      </c>
      <c r="K269" s="24"/>
    </row>
    <row r="270" spans="1:11" ht="28.5" customHeight="1">
      <c r="A270" s="22">
        <v>268</v>
      </c>
      <c r="B270" s="17" t="str">
        <f>VLOOKUP(F270,Sheet1!A:G,2,FALSE)</f>
        <v>永新县</v>
      </c>
      <c r="C270" s="25" t="s">
        <v>632</v>
      </c>
      <c r="D270" s="22" t="s">
        <v>1014</v>
      </c>
      <c r="E270" s="17" t="str">
        <f>VLOOKUP(F270,Sheet1!A:G,3,FALSE)</f>
        <v>帮扶乡村振兴</v>
      </c>
      <c r="F270" s="22" t="s">
        <v>615</v>
      </c>
      <c r="G270" s="22" t="s">
        <v>633</v>
      </c>
      <c r="H270" s="22" t="s">
        <v>61</v>
      </c>
      <c r="I270" s="22" t="s">
        <v>96</v>
      </c>
      <c r="J270" s="26" t="s">
        <v>1034</v>
      </c>
      <c r="K270" s="24"/>
    </row>
    <row r="271" spans="1:11" ht="28.5" customHeight="1">
      <c r="A271" s="22">
        <v>269</v>
      </c>
      <c r="B271" s="17" t="str">
        <f>VLOOKUP(F271,Sheet1!A:G,2,FALSE)</f>
        <v>永新县</v>
      </c>
      <c r="C271" s="25" t="s">
        <v>634</v>
      </c>
      <c r="D271" s="22" t="s">
        <v>1015</v>
      </c>
      <c r="E271" s="17" t="str">
        <f>VLOOKUP(F271,Sheet1!A:G,3,FALSE)</f>
        <v>帮扶乡村振兴</v>
      </c>
      <c r="F271" s="22" t="s">
        <v>615</v>
      </c>
      <c r="G271" s="22" t="s">
        <v>635</v>
      </c>
      <c r="H271" s="22" t="s">
        <v>64</v>
      </c>
      <c r="I271" s="22" t="s">
        <v>96</v>
      </c>
      <c r="J271" s="26" t="s">
        <v>1034</v>
      </c>
      <c r="K271" s="24"/>
    </row>
    <row r="272" spans="1:11" ht="28.5" customHeight="1">
      <c r="A272" s="22">
        <v>270</v>
      </c>
      <c r="B272" s="17" t="str">
        <f>VLOOKUP(F272,Sheet1!A:G,2,FALSE)</f>
        <v>永新县</v>
      </c>
      <c r="C272" s="25" t="s">
        <v>636</v>
      </c>
      <c r="D272" s="22" t="s">
        <v>1016</v>
      </c>
      <c r="E272" s="17" t="str">
        <f>VLOOKUP(F272,Sheet1!A:G,3,FALSE)</f>
        <v>帮扶乡村振兴</v>
      </c>
      <c r="F272" s="22" t="s">
        <v>615</v>
      </c>
      <c r="G272" s="22" t="s">
        <v>637</v>
      </c>
      <c r="H272" s="22" t="s">
        <v>67</v>
      </c>
      <c r="I272" s="22" t="s">
        <v>96</v>
      </c>
      <c r="J272" s="26" t="s">
        <v>1033</v>
      </c>
      <c r="K272" s="24"/>
    </row>
    <row r="273" spans="1:11" ht="28.5" customHeight="1">
      <c r="A273" s="22">
        <v>271</v>
      </c>
      <c r="B273" s="17" t="str">
        <f>VLOOKUP(F273,Sheet1!A:G,2,FALSE)</f>
        <v>永新县</v>
      </c>
      <c r="C273" s="25" t="s">
        <v>638</v>
      </c>
      <c r="D273" s="22" t="s">
        <v>1017</v>
      </c>
      <c r="E273" s="17" t="str">
        <f>VLOOKUP(F273,Sheet1!A:G,3,FALSE)</f>
        <v>帮扶乡村振兴</v>
      </c>
      <c r="F273" s="22" t="s">
        <v>615</v>
      </c>
      <c r="G273" s="22" t="s">
        <v>639</v>
      </c>
      <c r="H273" s="22" t="s">
        <v>70</v>
      </c>
      <c r="I273" s="22" t="s">
        <v>96</v>
      </c>
      <c r="J273" s="26" t="s">
        <v>1034</v>
      </c>
      <c r="K273" s="24"/>
    </row>
    <row r="274" spans="1:11" ht="28.5" customHeight="1">
      <c r="A274" s="22">
        <v>272</v>
      </c>
      <c r="B274" s="17" t="str">
        <f>VLOOKUP(F274,Sheet1!A:G,2,FALSE)</f>
        <v>永新县</v>
      </c>
      <c r="C274" s="25" t="s">
        <v>640</v>
      </c>
      <c r="D274" s="22" t="s">
        <v>1018</v>
      </c>
      <c r="E274" s="17" t="str">
        <f>VLOOKUP(F274,Sheet1!A:G,3,FALSE)</f>
        <v>帮扶乡村振兴</v>
      </c>
      <c r="F274" s="22" t="s">
        <v>615</v>
      </c>
      <c r="G274" s="22" t="s">
        <v>641</v>
      </c>
      <c r="H274" s="22" t="s">
        <v>73</v>
      </c>
      <c r="I274" s="22" t="s">
        <v>96</v>
      </c>
      <c r="J274" s="26" t="s">
        <v>1034</v>
      </c>
      <c r="K274" s="24"/>
    </row>
    <row r="275" spans="1:11" ht="28.5" customHeight="1">
      <c r="A275" s="22">
        <v>273</v>
      </c>
      <c r="B275" s="17" t="str">
        <f>VLOOKUP(F275,Sheet1!A:G,2,FALSE)</f>
        <v>永新县</v>
      </c>
      <c r="C275" s="25" t="s">
        <v>642</v>
      </c>
      <c r="D275" s="22" t="s">
        <v>1019</v>
      </c>
      <c r="E275" s="17" t="str">
        <f>VLOOKUP(F275,Sheet1!A:G,3,FALSE)</f>
        <v>帮扶乡村振兴</v>
      </c>
      <c r="F275" s="22" t="s">
        <v>615</v>
      </c>
      <c r="G275" s="22" t="s">
        <v>643</v>
      </c>
      <c r="H275" s="22" t="s">
        <v>76</v>
      </c>
      <c r="I275" s="22" t="s">
        <v>96</v>
      </c>
      <c r="J275" s="26" t="s">
        <v>1034</v>
      </c>
      <c r="K275" s="24"/>
    </row>
    <row r="276" spans="1:11" ht="28.5" customHeight="1">
      <c r="A276" s="22">
        <v>274</v>
      </c>
      <c r="B276" s="17" t="str">
        <f>VLOOKUP(F276,Sheet1!A:G,2,FALSE)</f>
        <v>永新县</v>
      </c>
      <c r="C276" s="25" t="s">
        <v>644</v>
      </c>
      <c r="D276" s="22" t="s">
        <v>1020</v>
      </c>
      <c r="E276" s="17" t="str">
        <f>VLOOKUP(F276,Sheet1!A:G,3,FALSE)</f>
        <v>帮扶乡村振兴</v>
      </c>
      <c r="F276" s="22" t="s">
        <v>615</v>
      </c>
      <c r="G276" s="22" t="s">
        <v>645</v>
      </c>
      <c r="H276" s="22" t="s">
        <v>79</v>
      </c>
      <c r="I276" s="22" t="s">
        <v>96</v>
      </c>
      <c r="J276" s="26" t="s">
        <v>1034</v>
      </c>
      <c r="K276" s="24"/>
    </row>
    <row r="277" spans="1:11" ht="28.5" customHeight="1">
      <c r="A277" s="22">
        <v>275</v>
      </c>
      <c r="B277" s="17" t="str">
        <f>VLOOKUP(F277,Sheet1!A:G,2,FALSE)</f>
        <v>永新县</v>
      </c>
      <c r="C277" s="25" t="s">
        <v>646</v>
      </c>
      <c r="D277" s="22" t="s">
        <v>1021</v>
      </c>
      <c r="E277" s="17" t="str">
        <f>VLOOKUP(F277,Sheet1!A:G,3,FALSE)</f>
        <v>帮扶乡村振兴</v>
      </c>
      <c r="F277" s="22" t="s">
        <v>615</v>
      </c>
      <c r="G277" s="22" t="s">
        <v>647</v>
      </c>
      <c r="H277" s="22" t="s">
        <v>85</v>
      </c>
      <c r="I277" s="22" t="s">
        <v>96</v>
      </c>
      <c r="J277" s="26" t="s">
        <v>1034</v>
      </c>
      <c r="K277" s="24"/>
    </row>
    <row r="278" spans="1:11" ht="28.5" customHeight="1">
      <c r="A278" s="22">
        <v>276</v>
      </c>
      <c r="B278" s="17" t="str">
        <f>VLOOKUP(F278,Sheet1!A:G,2,FALSE)</f>
        <v>永新县</v>
      </c>
      <c r="C278" s="25" t="s">
        <v>648</v>
      </c>
      <c r="D278" s="22" t="s">
        <v>1022</v>
      </c>
      <c r="E278" s="17" t="str">
        <f>VLOOKUP(F278,Sheet1!A:G,3,FALSE)</f>
        <v>帮扶乡村振兴</v>
      </c>
      <c r="F278" s="22" t="s">
        <v>615</v>
      </c>
      <c r="G278" s="22" t="s">
        <v>649</v>
      </c>
      <c r="H278" s="22" t="s">
        <v>88</v>
      </c>
      <c r="I278" s="22" t="s">
        <v>96</v>
      </c>
      <c r="J278" s="26" t="s">
        <v>1034</v>
      </c>
      <c r="K278" s="24"/>
    </row>
    <row r="279" spans="1:11" ht="28.5" customHeight="1">
      <c r="A279" s="22">
        <v>277</v>
      </c>
      <c r="B279" s="17" t="str">
        <f>VLOOKUP(F279,Sheet1!A:G,2,FALSE)</f>
        <v>永新县</v>
      </c>
      <c r="C279" s="25" t="s">
        <v>650</v>
      </c>
      <c r="D279" s="22" t="s">
        <v>1023</v>
      </c>
      <c r="E279" s="17" t="str">
        <f>VLOOKUP(F279,Sheet1!A:G,3,FALSE)</f>
        <v>帮扶乡村振兴</v>
      </c>
      <c r="F279" s="22" t="s">
        <v>615</v>
      </c>
      <c r="G279" s="22" t="s">
        <v>651</v>
      </c>
      <c r="H279" s="22" t="s">
        <v>91</v>
      </c>
      <c r="I279" s="22" t="s">
        <v>96</v>
      </c>
      <c r="J279" s="26" t="s">
        <v>1034</v>
      </c>
      <c r="K279" s="24"/>
    </row>
    <row r="280" spans="1:11" ht="28.5" customHeight="1">
      <c r="A280" s="22">
        <v>278</v>
      </c>
      <c r="B280" s="17" t="str">
        <f>VLOOKUP(F280,Sheet1!A:G,2,FALSE)</f>
        <v>永新县</v>
      </c>
      <c r="C280" s="25" t="s">
        <v>652</v>
      </c>
      <c r="D280" s="22" t="s">
        <v>1024</v>
      </c>
      <c r="E280" s="17" t="str">
        <f>VLOOKUP(F280,Sheet1!A:G,3,FALSE)</f>
        <v>帮扶乡村振兴</v>
      </c>
      <c r="F280" s="22" t="s">
        <v>615</v>
      </c>
      <c r="G280" s="22" t="s">
        <v>123</v>
      </c>
      <c r="H280" s="22" t="s">
        <v>41</v>
      </c>
      <c r="I280" s="22" t="s">
        <v>96</v>
      </c>
      <c r="J280" s="26" t="s">
        <v>1034</v>
      </c>
      <c r="K280" s="24"/>
    </row>
    <row r="281" spans="1:11" ht="28.5" customHeight="1">
      <c r="A281" s="22">
        <v>279</v>
      </c>
      <c r="B281" s="17" t="str">
        <f>VLOOKUP(F281,Sheet1!A:G,2,FALSE)</f>
        <v>永新县</v>
      </c>
      <c r="C281" s="25" t="s">
        <v>653</v>
      </c>
      <c r="D281" s="22" t="s">
        <v>1025</v>
      </c>
      <c r="E281" s="17" t="str">
        <f>VLOOKUP(F281,Sheet1!A:G,3,FALSE)</f>
        <v>帮扶乡村振兴</v>
      </c>
      <c r="F281" s="22" t="s">
        <v>615</v>
      </c>
      <c r="G281" s="22" t="s">
        <v>654</v>
      </c>
      <c r="H281" s="22" t="s">
        <v>96</v>
      </c>
      <c r="I281" s="22" t="s">
        <v>96</v>
      </c>
      <c r="J281" s="26" t="s">
        <v>1034</v>
      </c>
      <c r="K281" s="24"/>
    </row>
    <row r="282" spans="1:11" ht="28.5" customHeight="1">
      <c r="A282" s="22">
        <v>280</v>
      </c>
      <c r="B282" s="17" t="str">
        <f>VLOOKUP(F282,Sheet1!A:G,2,FALSE)</f>
        <v>永新县</v>
      </c>
      <c r="C282" s="25" t="s">
        <v>655</v>
      </c>
      <c r="D282" s="22" t="s">
        <v>1026</v>
      </c>
      <c r="E282" s="17" t="str">
        <f>VLOOKUP(F282,Sheet1!A:G,3,FALSE)</f>
        <v>帮扶乡村振兴</v>
      </c>
      <c r="F282" s="22" t="s">
        <v>615</v>
      </c>
      <c r="G282" s="22" t="s">
        <v>656</v>
      </c>
      <c r="H282" s="22" t="s">
        <v>657</v>
      </c>
      <c r="I282" s="22" t="s">
        <v>96</v>
      </c>
      <c r="J282" s="26" t="s">
        <v>1034</v>
      </c>
      <c r="K282" s="24"/>
    </row>
    <row r="283" spans="1:11" ht="1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4"/>
    </row>
    <row r="284" spans="1:11" ht="1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4"/>
    </row>
    <row r="285" spans="1:11" ht="1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4"/>
    </row>
    <row r="286" spans="1:11" ht="1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4"/>
    </row>
    <row r="287" spans="1:11" ht="1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4"/>
    </row>
    <row r="288" spans="1:11" ht="1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4"/>
    </row>
    <row r="289" spans="1:11" ht="1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4"/>
    </row>
    <row r="290" spans="1:11" ht="1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4"/>
    </row>
    <row r="291" spans="1:11" ht="1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4"/>
    </row>
    <row r="292" spans="1:11" ht="1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4"/>
    </row>
    <row r="293" spans="1:11" ht="1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4"/>
    </row>
    <row r="294" spans="1:11" ht="1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4"/>
    </row>
    <row r="295" spans="1:11" ht="1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4"/>
    </row>
    <row r="296" spans="1:11" ht="1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4"/>
    </row>
    <row r="297" spans="1:11" ht="1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4"/>
    </row>
    <row r="298" spans="1:11" ht="1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4"/>
    </row>
    <row r="299" spans="1:11" ht="1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4"/>
    </row>
    <row r="300" spans="1:11" ht="1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4"/>
    </row>
    <row r="301" spans="1:11" ht="1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4"/>
    </row>
    <row r="302" spans="1:11" ht="1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4"/>
    </row>
    <row r="303" spans="1:11" ht="1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4"/>
    </row>
    <row r="304" spans="1:11" ht="1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4"/>
    </row>
    <row r="305" spans="1:11" ht="1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4"/>
    </row>
    <row r="306" spans="1:11" ht="1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4"/>
    </row>
    <row r="307" spans="1:11" ht="1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4"/>
    </row>
    <row r="308" spans="1:11" ht="1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4"/>
    </row>
    <row r="309" spans="1:11" ht="1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4"/>
    </row>
    <row r="310" spans="1:11" ht="1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4"/>
    </row>
    <row r="311" spans="1:11" ht="1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4"/>
    </row>
    <row r="312" spans="1:11" ht="1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4"/>
    </row>
    <row r="313" spans="1:11" ht="1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4"/>
    </row>
    <row r="314" spans="1:11" ht="1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4"/>
    </row>
    <row r="315" spans="1:11" ht="1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4"/>
    </row>
    <row r="316" spans="1:11" ht="1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4"/>
    </row>
    <row r="317" spans="1:11" ht="1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4"/>
    </row>
    <row r="318" spans="1:11" ht="1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4"/>
    </row>
    <row r="319" spans="1:11" ht="1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4"/>
    </row>
    <row r="320" spans="1:11" ht="1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4"/>
    </row>
    <row r="321" spans="10:11" ht="15">
      <c r="J321" s="24"/>
      <c r="K321" s="24"/>
    </row>
    <row r="322" spans="10:11" ht="15">
      <c r="J322" s="24"/>
      <c r="K322" s="24"/>
    </row>
    <row r="323" spans="10:11" ht="15">
      <c r="J323" s="24"/>
      <c r="K323" s="24"/>
    </row>
    <row r="324" spans="10:11" ht="15">
      <c r="J324" s="24"/>
      <c r="K324" s="24"/>
    </row>
    <row r="325" spans="10:11" ht="15">
      <c r="J325" s="24"/>
      <c r="K325" s="24"/>
    </row>
    <row r="326" spans="10:11" ht="15">
      <c r="J326" s="24"/>
      <c r="K326" s="24"/>
    </row>
    <row r="327" spans="10:11" ht="15">
      <c r="J327" s="24"/>
      <c r="K327" s="24"/>
    </row>
    <row r="328" spans="10:11" ht="15">
      <c r="J328" s="24"/>
      <c r="K328" s="24"/>
    </row>
    <row r="329" spans="10:11" ht="15">
      <c r="J329" s="24"/>
      <c r="K329" s="24"/>
    </row>
    <row r="330" spans="10:11" ht="15">
      <c r="J330" s="24"/>
      <c r="K330" s="24"/>
    </row>
    <row r="331" spans="10:11" ht="15">
      <c r="J331" s="24"/>
      <c r="K331" s="24"/>
    </row>
    <row r="332" spans="10:11" ht="15">
      <c r="J332" s="24"/>
      <c r="K332" s="24"/>
    </row>
    <row r="333" spans="10:11" ht="15">
      <c r="J333" s="24"/>
      <c r="K333" s="24"/>
    </row>
    <row r="334" spans="10:11" ht="15">
      <c r="J334" s="24"/>
      <c r="K334" s="24"/>
    </row>
    <row r="335" spans="10:11" ht="15">
      <c r="J335" s="24"/>
      <c r="K335" s="24"/>
    </row>
    <row r="336" spans="10:11" ht="15">
      <c r="J336" s="24"/>
      <c r="K336" s="24"/>
    </row>
    <row r="337" spans="10:11" ht="15">
      <c r="J337" s="24"/>
      <c r="K337" s="24"/>
    </row>
    <row r="338" spans="10:11" ht="15">
      <c r="J338" s="24"/>
      <c r="K338" s="24"/>
    </row>
    <row r="339" spans="10:11" ht="15">
      <c r="J339" s="24"/>
      <c r="K339" s="24"/>
    </row>
    <row r="340" spans="10:11" ht="15">
      <c r="J340" s="24"/>
      <c r="K340" s="24"/>
    </row>
    <row r="341" spans="10:11" ht="15">
      <c r="J341" s="24"/>
      <c r="K341" s="24"/>
    </row>
    <row r="342" spans="10:11" ht="15">
      <c r="J342" s="24"/>
      <c r="K342" s="24"/>
    </row>
    <row r="343" spans="10:11" ht="15">
      <c r="J343" s="24"/>
      <c r="K343" s="24"/>
    </row>
    <row r="344" spans="10:11" ht="15">
      <c r="J344" s="24"/>
      <c r="K344" s="24"/>
    </row>
    <row r="345" spans="10:11" ht="15">
      <c r="J345" s="24"/>
      <c r="K345" s="24"/>
    </row>
    <row r="346" spans="10:11" ht="15">
      <c r="J346" s="24"/>
      <c r="K346" s="24"/>
    </row>
    <row r="347" spans="10:11" ht="15">
      <c r="J347" s="24"/>
      <c r="K347" s="24"/>
    </row>
    <row r="348" spans="10:11" ht="15">
      <c r="J348" s="24"/>
      <c r="K348" s="24"/>
    </row>
    <row r="349" spans="10:11" ht="15">
      <c r="J349" s="24"/>
      <c r="K349" s="24"/>
    </row>
    <row r="350" spans="10:11" ht="15">
      <c r="J350" s="24"/>
      <c r="K350" s="24"/>
    </row>
    <row r="351" spans="10:11" ht="15">
      <c r="J351" s="24"/>
      <c r="K351" s="24"/>
    </row>
    <row r="352" spans="10:11" ht="15">
      <c r="J352" s="24"/>
      <c r="K352" s="24"/>
    </row>
    <row r="353" spans="10:11" ht="15">
      <c r="J353" s="24"/>
      <c r="K353" s="24"/>
    </row>
    <row r="354" spans="10:11" ht="15">
      <c r="J354" s="24"/>
      <c r="K354" s="24"/>
    </row>
    <row r="355" spans="10:11" ht="15">
      <c r="J355" s="24"/>
      <c r="K355" s="24"/>
    </row>
    <row r="356" spans="10:11" ht="15">
      <c r="J356" s="24"/>
      <c r="K356" s="24"/>
    </row>
    <row r="357" spans="10:11" ht="15">
      <c r="J357" s="24"/>
      <c r="K357" s="24"/>
    </row>
    <row r="358" spans="10:11" ht="15">
      <c r="J358" s="24"/>
      <c r="K358" s="24"/>
    </row>
    <row r="359" spans="10:11" ht="15">
      <c r="J359" s="24"/>
      <c r="K359" s="24"/>
    </row>
    <row r="360" spans="10:11" ht="15">
      <c r="J360" s="24"/>
      <c r="K360" s="24"/>
    </row>
    <row r="361" spans="10:11" ht="15">
      <c r="J361" s="24"/>
      <c r="K361" s="24"/>
    </row>
    <row r="362" spans="10:11" ht="15">
      <c r="J362" s="24"/>
      <c r="K362" s="24"/>
    </row>
    <row r="363" spans="10:11" ht="15">
      <c r="J363" s="24"/>
      <c r="K363" s="24"/>
    </row>
    <row r="364" spans="10:11" ht="15">
      <c r="J364" s="24"/>
      <c r="K364" s="24"/>
    </row>
    <row r="365" spans="10:11" ht="15">
      <c r="J365" s="24"/>
      <c r="K365" s="24"/>
    </row>
    <row r="366" spans="10:11" ht="15">
      <c r="J366" s="24"/>
      <c r="K366" s="24"/>
    </row>
    <row r="367" spans="10:11" ht="15">
      <c r="J367" s="24"/>
      <c r="K367" s="24"/>
    </row>
    <row r="368" spans="10:11" ht="15">
      <c r="J368" s="24"/>
      <c r="K368" s="24"/>
    </row>
    <row r="369" spans="10:11" ht="15">
      <c r="J369" s="24"/>
      <c r="K369" s="24"/>
    </row>
    <row r="370" spans="10:11" ht="15">
      <c r="J370" s="24"/>
      <c r="K370" s="24"/>
    </row>
    <row r="371" spans="10:11" ht="15">
      <c r="J371" s="24"/>
      <c r="K371" s="24"/>
    </row>
    <row r="372" spans="10:11" ht="15">
      <c r="J372" s="24"/>
      <c r="K372" s="24"/>
    </row>
    <row r="373" spans="10:11" ht="15">
      <c r="J373" s="24"/>
      <c r="K373" s="24"/>
    </row>
    <row r="374" spans="10:11" ht="15">
      <c r="J374" s="24"/>
      <c r="K374" s="24"/>
    </row>
    <row r="375" spans="10:11" ht="15">
      <c r="J375" s="24"/>
      <c r="K375" s="24"/>
    </row>
    <row r="376" spans="10:11" ht="15">
      <c r="J376" s="24"/>
      <c r="K376" s="24"/>
    </row>
    <row r="377" spans="10:11" ht="15">
      <c r="J377" s="24"/>
      <c r="K377" s="24"/>
    </row>
    <row r="378" spans="10:11" ht="15">
      <c r="J378" s="24"/>
      <c r="K378" s="24"/>
    </row>
    <row r="379" spans="10:11" ht="15">
      <c r="J379" s="24"/>
      <c r="K379" s="24"/>
    </row>
    <row r="380" spans="10:11" ht="15">
      <c r="J380" s="24"/>
      <c r="K380" s="24"/>
    </row>
    <row r="381" spans="10:11" ht="15">
      <c r="J381" s="24"/>
      <c r="K381" s="24"/>
    </row>
    <row r="382" spans="10:11" ht="15">
      <c r="J382" s="24"/>
      <c r="K382" s="24"/>
    </row>
    <row r="383" spans="10:11" ht="15">
      <c r="J383" s="24"/>
      <c r="K383" s="24"/>
    </row>
    <row r="384" spans="10:11" ht="15">
      <c r="J384" s="24"/>
      <c r="K384" s="24"/>
    </row>
    <row r="385" spans="10:11" ht="15">
      <c r="J385" s="24"/>
      <c r="K385" s="24"/>
    </row>
    <row r="386" spans="10:11" ht="15">
      <c r="J386" s="24"/>
      <c r="K386" s="24"/>
    </row>
    <row r="387" spans="10:11" ht="15">
      <c r="J387" s="24"/>
      <c r="K387" s="24"/>
    </row>
    <row r="388" spans="10:11" ht="15">
      <c r="J388" s="24"/>
      <c r="K388" s="24"/>
    </row>
    <row r="389" spans="10:11" ht="15">
      <c r="J389" s="24"/>
      <c r="K389" s="24"/>
    </row>
    <row r="390" spans="10:11" ht="15">
      <c r="J390" s="24"/>
      <c r="K390" s="24"/>
    </row>
    <row r="391" spans="10:11" ht="15">
      <c r="J391" s="24"/>
      <c r="K391" s="24"/>
    </row>
    <row r="392" spans="10:11" ht="15">
      <c r="J392" s="24"/>
      <c r="K392" s="24"/>
    </row>
    <row r="393" spans="2:11" ht="15">
      <c r="B393" s="18"/>
      <c r="E393" s="18"/>
      <c r="J393" s="24"/>
      <c r="K393" s="24"/>
    </row>
    <row r="394" spans="2:11" ht="15">
      <c r="B394" s="18"/>
      <c r="E394" s="18"/>
      <c r="J394" s="24"/>
      <c r="K394" s="24"/>
    </row>
    <row r="395" spans="2:11" ht="15">
      <c r="B395" s="18"/>
      <c r="E395" s="18"/>
      <c r="J395" s="24"/>
      <c r="K395" s="24"/>
    </row>
    <row r="396" spans="2:11" ht="15">
      <c r="B396" s="18"/>
      <c r="E396" s="18"/>
      <c r="J396" s="24"/>
      <c r="K396" s="24"/>
    </row>
    <row r="397" spans="2:11" ht="15">
      <c r="B397" s="18"/>
      <c r="E397" s="18"/>
      <c r="J397" s="24"/>
      <c r="K397" s="24"/>
    </row>
    <row r="398" spans="2:11" ht="15">
      <c r="B398" s="18"/>
      <c r="E398" s="18"/>
      <c r="J398" s="24"/>
      <c r="K398" s="24"/>
    </row>
    <row r="399" spans="2:11" ht="15">
      <c r="B399" s="18"/>
      <c r="E399" s="18"/>
      <c r="J399" s="24"/>
      <c r="K399" s="24"/>
    </row>
    <row r="400" spans="2:11" ht="15">
      <c r="B400" s="18"/>
      <c r="E400" s="18"/>
      <c r="J400" s="24"/>
      <c r="K400" s="24"/>
    </row>
    <row r="401" spans="2:11" ht="15">
      <c r="B401" s="18"/>
      <c r="E401" s="18"/>
      <c r="J401" s="24"/>
      <c r="K401" s="24"/>
    </row>
    <row r="402" spans="2:11" ht="15">
      <c r="B402" s="18"/>
      <c r="E402" s="18"/>
      <c r="J402" s="24"/>
      <c r="K402" s="24"/>
    </row>
    <row r="403" spans="2:11" ht="15">
      <c r="B403" s="18"/>
      <c r="E403" s="18"/>
      <c r="J403" s="24"/>
      <c r="K403" s="24"/>
    </row>
    <row r="404" spans="2:11" ht="15">
      <c r="B404" s="18"/>
      <c r="E404" s="18"/>
      <c r="J404" s="24"/>
      <c r="K404" s="24"/>
    </row>
    <row r="405" spans="2:11" ht="15">
      <c r="B405" s="18"/>
      <c r="E405" s="18"/>
      <c r="J405" s="24"/>
      <c r="K405" s="24"/>
    </row>
    <row r="406" spans="2:11" ht="15">
      <c r="B406" s="18"/>
      <c r="E406" s="18"/>
      <c r="J406" s="24"/>
      <c r="K406" s="24"/>
    </row>
    <row r="407" spans="2:11" ht="15">
      <c r="B407" s="18"/>
      <c r="E407" s="18"/>
      <c r="J407" s="24"/>
      <c r="K407" s="24"/>
    </row>
    <row r="408" spans="2:11" ht="15">
      <c r="B408" s="18"/>
      <c r="E408" s="18"/>
      <c r="J408" s="24"/>
      <c r="K408" s="24"/>
    </row>
    <row r="409" spans="2:11" ht="15">
      <c r="B409" s="18"/>
      <c r="E409" s="18"/>
      <c r="J409" s="24"/>
      <c r="K409" s="24"/>
    </row>
    <row r="410" spans="2:11" ht="15">
      <c r="B410" s="18"/>
      <c r="E410" s="18"/>
      <c r="J410" s="24"/>
      <c r="K410" s="24"/>
    </row>
    <row r="411" spans="2:11" ht="15">
      <c r="B411" s="18"/>
      <c r="E411" s="18"/>
      <c r="J411" s="24"/>
      <c r="K411" s="24"/>
    </row>
    <row r="412" spans="2:11" ht="15">
      <c r="B412" s="18"/>
      <c r="E412" s="18"/>
      <c r="J412" s="24"/>
      <c r="K412" s="24"/>
    </row>
    <row r="413" spans="2:11" ht="15">
      <c r="B413" s="18"/>
      <c r="E413" s="18"/>
      <c r="J413" s="24"/>
      <c r="K413" s="24"/>
    </row>
    <row r="414" spans="2:11" ht="15">
      <c r="B414" s="18"/>
      <c r="E414" s="18"/>
      <c r="J414" s="24"/>
      <c r="K414" s="24"/>
    </row>
    <row r="415" spans="2:11" ht="15">
      <c r="B415" s="18"/>
      <c r="E415" s="18"/>
      <c r="J415" s="24"/>
      <c r="K415" s="24"/>
    </row>
    <row r="416" spans="2:11" ht="15">
      <c r="B416" s="18"/>
      <c r="E416" s="18"/>
      <c r="J416" s="24"/>
      <c r="K416" s="24"/>
    </row>
    <row r="417" spans="2:11" ht="15">
      <c r="B417" s="18"/>
      <c r="E417" s="18"/>
      <c r="J417" s="24"/>
      <c r="K417" s="24"/>
    </row>
    <row r="418" spans="2:11" ht="15">
      <c r="B418" s="18"/>
      <c r="E418" s="18"/>
      <c r="J418" s="24"/>
      <c r="K418" s="24"/>
    </row>
    <row r="419" spans="2:11" ht="15">
      <c r="B419" s="18"/>
      <c r="E419" s="18"/>
      <c r="J419" s="24"/>
      <c r="K419" s="24"/>
    </row>
    <row r="420" spans="2:11" ht="15">
      <c r="B420" s="18"/>
      <c r="E420" s="18"/>
      <c r="J420" s="24"/>
      <c r="K420" s="24"/>
    </row>
    <row r="421" spans="2:11" ht="15">
      <c r="B421" s="18"/>
      <c r="E421" s="18"/>
      <c r="J421" s="24"/>
      <c r="K421" s="24"/>
    </row>
    <row r="422" spans="2:11" ht="15">
      <c r="B422" s="18"/>
      <c r="E422" s="18"/>
      <c r="J422" s="24"/>
      <c r="K422" s="24"/>
    </row>
    <row r="423" spans="2:11" ht="15">
      <c r="B423" s="18"/>
      <c r="E423" s="18"/>
      <c r="J423" s="24"/>
      <c r="K423" s="24"/>
    </row>
    <row r="424" spans="2:5" ht="15">
      <c r="B424" s="18"/>
      <c r="E424" s="18"/>
    </row>
  </sheetData>
  <sheetProtection formatCells="0" formatColumns="0" formatRows="0" insertColumns="0" insertRows="0" insertHyperlinks="0" deleteColumns="0" deleteRows="0" sort="0" autoFilter="0" pivotTables="0"/>
  <mergeCells count="1">
    <mergeCell ref="A1:J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 alignWithMargins="0">
    <oddFooter>&amp;C第 &amp;P 页</oddFooter>
  </headerFooter>
  <ignoredErrors>
    <ignoredError sqref="D613 F613:F619 D614:D619 D620:D698 G613:I613 F70:F282 G70:I282 G3:I69 F3:F6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28125" style="0" customWidth="1"/>
    <col min="5" max="5" width="57.57421875" style="0" customWidth="1"/>
    <col min="7" max="7" width="20.421875" style="0" customWidth="1"/>
  </cols>
  <sheetData>
    <row r="1" spans="1:6" ht="75">
      <c r="A1" s="2" t="s">
        <v>719</v>
      </c>
      <c r="B1" s="1" t="s">
        <v>715</v>
      </c>
      <c r="C1" s="1" t="s">
        <v>716</v>
      </c>
      <c r="D1" s="1" t="s">
        <v>717</v>
      </c>
      <c r="E1" s="1" t="s">
        <v>718</v>
      </c>
      <c r="F1" s="2" t="s">
        <v>4</v>
      </c>
    </row>
    <row r="2" spans="1:6" ht="42.75" customHeight="1">
      <c r="A2" s="6" t="s">
        <v>5</v>
      </c>
      <c r="B2" s="3" t="s">
        <v>720</v>
      </c>
      <c r="C2" s="3" t="s">
        <v>721</v>
      </c>
      <c r="D2" s="3">
        <v>1</v>
      </c>
      <c r="E2" s="4" t="s">
        <v>6</v>
      </c>
      <c r="F2" s="5"/>
    </row>
    <row r="3" spans="1:6" ht="42.75" customHeight="1">
      <c r="A3" s="6" t="s">
        <v>11</v>
      </c>
      <c r="B3" s="3" t="s">
        <v>720</v>
      </c>
      <c r="C3" s="3" t="s">
        <v>721</v>
      </c>
      <c r="D3" s="3">
        <v>1</v>
      </c>
      <c r="E3" s="4" t="s">
        <v>12</v>
      </c>
      <c r="F3" s="5"/>
    </row>
    <row r="4" spans="1:6" ht="42.75" customHeight="1">
      <c r="A4" s="6" t="s">
        <v>15</v>
      </c>
      <c r="B4" s="3" t="s">
        <v>720</v>
      </c>
      <c r="C4" s="3" t="s">
        <v>721</v>
      </c>
      <c r="D4" s="3">
        <v>1</v>
      </c>
      <c r="E4" s="4" t="s">
        <v>16</v>
      </c>
      <c r="F4" s="5"/>
    </row>
    <row r="5" spans="1:6" ht="42.75" customHeight="1">
      <c r="A5" s="6" t="s">
        <v>19</v>
      </c>
      <c r="B5" s="3" t="s">
        <v>720</v>
      </c>
      <c r="C5" s="3" t="s">
        <v>721</v>
      </c>
      <c r="D5" s="3">
        <v>1</v>
      </c>
      <c r="E5" s="4" t="s">
        <v>20</v>
      </c>
      <c r="F5" s="5"/>
    </row>
    <row r="6" spans="1:6" ht="42.75" customHeight="1">
      <c r="A6" s="6" t="s">
        <v>23</v>
      </c>
      <c r="B6" s="3" t="s">
        <v>720</v>
      </c>
      <c r="C6" s="3" t="s">
        <v>721</v>
      </c>
      <c r="D6" s="3">
        <v>1</v>
      </c>
      <c r="E6" s="4" t="s">
        <v>24</v>
      </c>
      <c r="F6" s="5"/>
    </row>
    <row r="7" spans="1:6" ht="42.75" customHeight="1">
      <c r="A7" s="6" t="s">
        <v>27</v>
      </c>
      <c r="B7" s="3" t="s">
        <v>720</v>
      </c>
      <c r="C7" s="3" t="s">
        <v>721</v>
      </c>
      <c r="D7" s="3">
        <v>1</v>
      </c>
      <c r="E7" s="4" t="s">
        <v>28</v>
      </c>
      <c r="F7" s="5"/>
    </row>
    <row r="8" spans="1:6" ht="42.75" customHeight="1">
      <c r="A8" s="6" t="s">
        <v>31</v>
      </c>
      <c r="B8" s="3" t="s">
        <v>722</v>
      </c>
      <c r="C8" s="3" t="s">
        <v>721</v>
      </c>
      <c r="D8" s="3">
        <v>2</v>
      </c>
      <c r="E8" s="4" t="s">
        <v>32</v>
      </c>
      <c r="F8" s="5"/>
    </row>
    <row r="9" spans="1:6" ht="42.75" customHeight="1">
      <c r="A9" s="6" t="s">
        <v>578</v>
      </c>
      <c r="B9" s="3" t="s">
        <v>722</v>
      </c>
      <c r="C9" s="3" t="s">
        <v>723</v>
      </c>
      <c r="D9" s="3">
        <v>4</v>
      </c>
      <c r="E9" s="4" t="s">
        <v>579</v>
      </c>
      <c r="F9" s="5"/>
    </row>
    <row r="10" spans="1:6" ht="42.75" customHeight="1">
      <c r="A10" s="6" t="s">
        <v>658</v>
      </c>
      <c r="B10" s="3" t="s">
        <v>722</v>
      </c>
      <c r="C10" s="3" t="s">
        <v>724</v>
      </c>
      <c r="D10" s="3">
        <v>2</v>
      </c>
      <c r="E10" s="4" t="s">
        <v>659</v>
      </c>
      <c r="F10" s="5"/>
    </row>
    <row r="11" spans="1:6" ht="42.75" customHeight="1">
      <c r="A11" s="6" t="s">
        <v>682</v>
      </c>
      <c r="B11" s="3" t="s">
        <v>722</v>
      </c>
      <c r="C11" s="7" t="s">
        <v>725</v>
      </c>
      <c r="D11" s="3">
        <v>4</v>
      </c>
      <c r="E11" s="4" t="s">
        <v>579</v>
      </c>
      <c r="F11" s="5"/>
    </row>
    <row r="12" spans="1:6" ht="42.75" customHeight="1">
      <c r="A12" s="6" t="s">
        <v>420</v>
      </c>
      <c r="B12" s="8" t="s">
        <v>726</v>
      </c>
      <c r="C12" s="9" t="s">
        <v>727</v>
      </c>
      <c r="D12" s="10">
        <v>3</v>
      </c>
      <c r="E12" s="11" t="s">
        <v>421</v>
      </c>
      <c r="F12" s="5"/>
    </row>
    <row r="13" spans="1:6" ht="42.75" customHeight="1">
      <c r="A13" s="6" t="s">
        <v>729</v>
      </c>
      <c r="B13" s="8" t="s">
        <v>726</v>
      </c>
      <c r="C13" s="3" t="s">
        <v>721</v>
      </c>
      <c r="D13" s="10">
        <v>0</v>
      </c>
      <c r="E13" s="11" t="s">
        <v>728</v>
      </c>
      <c r="F13" s="5"/>
    </row>
    <row r="14" spans="1:6" ht="42.75" customHeight="1">
      <c r="A14" s="6" t="s">
        <v>731</v>
      </c>
      <c r="B14" s="8" t="s">
        <v>726</v>
      </c>
      <c r="C14" s="3" t="s">
        <v>721</v>
      </c>
      <c r="D14" s="10">
        <v>1</v>
      </c>
      <c r="E14" s="11" t="s">
        <v>730</v>
      </c>
      <c r="F14" s="5"/>
    </row>
    <row r="15" spans="1:6" ht="42.75" customHeight="1">
      <c r="A15" s="6" t="s">
        <v>588</v>
      </c>
      <c r="B15" s="8" t="s">
        <v>726</v>
      </c>
      <c r="C15" s="3" t="s">
        <v>723</v>
      </c>
      <c r="D15" s="10">
        <v>2</v>
      </c>
      <c r="E15" s="12" t="s">
        <v>589</v>
      </c>
      <c r="F15" s="5"/>
    </row>
    <row r="16" spans="1:6" ht="42.75" customHeight="1">
      <c r="A16" s="6" t="s">
        <v>664</v>
      </c>
      <c r="B16" s="8" t="s">
        <v>726</v>
      </c>
      <c r="C16" s="3" t="s">
        <v>724</v>
      </c>
      <c r="D16" s="10">
        <v>7</v>
      </c>
      <c r="E16" s="4" t="s">
        <v>665</v>
      </c>
      <c r="F16" s="5"/>
    </row>
    <row r="17" spans="1:6" ht="42.75" customHeight="1">
      <c r="A17" s="6" t="s">
        <v>691</v>
      </c>
      <c r="B17" s="13" t="s">
        <v>726</v>
      </c>
      <c r="C17" s="7" t="s">
        <v>725</v>
      </c>
      <c r="D17" s="14">
        <v>6</v>
      </c>
      <c r="E17" s="15" t="s">
        <v>692</v>
      </c>
      <c r="F17" s="5"/>
    </row>
    <row r="18" spans="1:6" ht="42.75" customHeight="1">
      <c r="A18" s="6" t="s">
        <v>440</v>
      </c>
      <c r="B18" s="8" t="s">
        <v>732</v>
      </c>
      <c r="C18" s="3" t="s">
        <v>733</v>
      </c>
      <c r="D18" s="3">
        <v>5</v>
      </c>
      <c r="E18" s="4" t="s">
        <v>441</v>
      </c>
      <c r="F18" s="5"/>
    </row>
    <row r="19" spans="1:6" ht="42.75" customHeight="1">
      <c r="A19" s="6" t="s">
        <v>452</v>
      </c>
      <c r="B19" s="8" t="s">
        <v>732</v>
      </c>
      <c r="C19" s="3" t="s">
        <v>733</v>
      </c>
      <c r="D19" s="3">
        <v>2</v>
      </c>
      <c r="E19" s="4" t="s">
        <v>453</v>
      </c>
      <c r="F19" s="5"/>
    </row>
    <row r="20" spans="1:6" ht="42.75" customHeight="1">
      <c r="A20" s="6" t="s">
        <v>735</v>
      </c>
      <c r="B20" s="8" t="s">
        <v>732</v>
      </c>
      <c r="C20" s="3" t="s">
        <v>733</v>
      </c>
      <c r="D20" s="3">
        <v>1</v>
      </c>
      <c r="E20" s="4" t="s">
        <v>734</v>
      </c>
      <c r="F20" s="5"/>
    </row>
    <row r="21" spans="1:6" ht="42.75" customHeight="1">
      <c r="A21" s="6" t="s">
        <v>37</v>
      </c>
      <c r="B21" s="13" t="s">
        <v>732</v>
      </c>
      <c r="C21" s="3" t="s">
        <v>721</v>
      </c>
      <c r="D21" s="3">
        <v>20</v>
      </c>
      <c r="E21" s="4" t="s">
        <v>38</v>
      </c>
      <c r="F21" s="5"/>
    </row>
    <row r="22" spans="1:6" ht="42.75" customHeight="1">
      <c r="A22" s="6" t="s">
        <v>97</v>
      </c>
      <c r="B22" s="3" t="s">
        <v>736</v>
      </c>
      <c r="C22" s="3" t="s">
        <v>721</v>
      </c>
      <c r="D22" s="3">
        <v>10</v>
      </c>
      <c r="E22" s="4" t="s">
        <v>98</v>
      </c>
      <c r="F22" s="5"/>
    </row>
    <row r="23" spans="1:6" ht="42.75" customHeight="1">
      <c r="A23" s="6" t="s">
        <v>120</v>
      </c>
      <c r="B23" s="3" t="s">
        <v>736</v>
      </c>
      <c r="C23" s="3" t="s">
        <v>721</v>
      </c>
      <c r="D23" s="3">
        <v>10</v>
      </c>
      <c r="E23" s="4" t="s">
        <v>121</v>
      </c>
      <c r="F23" s="5"/>
    </row>
    <row r="24" spans="1:6" ht="42.75" customHeight="1">
      <c r="A24" s="6" t="s">
        <v>458</v>
      </c>
      <c r="B24" s="3" t="s">
        <v>736</v>
      </c>
      <c r="C24" s="3" t="s">
        <v>733</v>
      </c>
      <c r="D24" s="3">
        <v>1</v>
      </c>
      <c r="E24" s="4" t="s">
        <v>459</v>
      </c>
      <c r="F24" s="5"/>
    </row>
    <row r="25" spans="1:6" ht="42.75" customHeight="1">
      <c r="A25" s="6" t="s">
        <v>462</v>
      </c>
      <c r="B25" s="3" t="s">
        <v>736</v>
      </c>
      <c r="C25" s="3" t="s">
        <v>733</v>
      </c>
      <c r="D25" s="3">
        <v>3</v>
      </c>
      <c r="E25" s="4" t="s">
        <v>463</v>
      </c>
      <c r="F25" s="5"/>
    </row>
    <row r="26" spans="1:6" ht="42.75" customHeight="1">
      <c r="A26" s="6" t="s">
        <v>427</v>
      </c>
      <c r="B26" s="3" t="s">
        <v>737</v>
      </c>
      <c r="C26" s="3" t="s">
        <v>727</v>
      </c>
      <c r="D26" s="3">
        <v>1</v>
      </c>
      <c r="E26" s="4" t="s">
        <v>428</v>
      </c>
      <c r="F26" s="5"/>
    </row>
    <row r="27" spans="1:6" ht="42.75" customHeight="1">
      <c r="A27" s="6" t="s">
        <v>430</v>
      </c>
      <c r="B27" s="3" t="s">
        <v>737</v>
      </c>
      <c r="C27" s="3" t="s">
        <v>727</v>
      </c>
      <c r="D27" s="3">
        <v>2</v>
      </c>
      <c r="E27" s="4" t="s">
        <v>431</v>
      </c>
      <c r="F27" s="5"/>
    </row>
    <row r="28" spans="1:6" ht="42.75" customHeight="1">
      <c r="A28" s="6" t="s">
        <v>678</v>
      </c>
      <c r="B28" s="3" t="s">
        <v>737</v>
      </c>
      <c r="C28" s="3" t="s">
        <v>724</v>
      </c>
      <c r="D28" s="3">
        <v>2</v>
      </c>
      <c r="E28" s="4" t="s">
        <v>679</v>
      </c>
      <c r="F28" s="5"/>
    </row>
    <row r="29" spans="1:6" ht="42.75" customHeight="1">
      <c r="A29" s="6" t="s">
        <v>702</v>
      </c>
      <c r="B29" s="3" t="s">
        <v>737</v>
      </c>
      <c r="C29" s="7" t="s">
        <v>725</v>
      </c>
      <c r="D29" s="3">
        <v>3</v>
      </c>
      <c r="E29" s="4" t="s">
        <v>703</v>
      </c>
      <c r="F29" s="5"/>
    </row>
    <row r="30" spans="1:6" ht="42.75" customHeight="1">
      <c r="A30" s="6" t="s">
        <v>469</v>
      </c>
      <c r="B30" s="3" t="s">
        <v>737</v>
      </c>
      <c r="C30" s="3" t="s">
        <v>733</v>
      </c>
      <c r="D30" s="3">
        <v>3</v>
      </c>
      <c r="E30" s="4" t="s">
        <v>470</v>
      </c>
      <c r="F30" s="5"/>
    </row>
    <row r="31" spans="1:6" ht="42.75" customHeight="1">
      <c r="A31" s="6" t="s">
        <v>475</v>
      </c>
      <c r="B31" s="3" t="s">
        <v>737</v>
      </c>
      <c r="C31" s="3" t="s">
        <v>733</v>
      </c>
      <c r="D31" s="3">
        <v>1</v>
      </c>
      <c r="E31" s="4" t="s">
        <v>476</v>
      </c>
      <c r="F31" s="5"/>
    </row>
    <row r="32" spans="1:6" ht="42.75" customHeight="1">
      <c r="A32" s="6" t="s">
        <v>479</v>
      </c>
      <c r="B32" s="3" t="s">
        <v>737</v>
      </c>
      <c r="C32" s="3" t="s">
        <v>733</v>
      </c>
      <c r="D32" s="3">
        <v>1</v>
      </c>
      <c r="E32" s="4" t="s">
        <v>480</v>
      </c>
      <c r="F32" s="5"/>
    </row>
    <row r="33" spans="1:6" ht="42.75" customHeight="1">
      <c r="A33" s="6" t="s">
        <v>141</v>
      </c>
      <c r="B33" s="3" t="s">
        <v>738</v>
      </c>
      <c r="C33" s="3" t="s">
        <v>721</v>
      </c>
      <c r="D33" s="3">
        <v>1</v>
      </c>
      <c r="E33" s="4" t="s">
        <v>142</v>
      </c>
      <c r="F33" s="5"/>
    </row>
    <row r="34" spans="1:6" ht="42.75" customHeight="1">
      <c r="A34" s="6" t="s">
        <v>145</v>
      </c>
      <c r="B34" s="3" t="s">
        <v>738</v>
      </c>
      <c r="C34" s="3" t="s">
        <v>721</v>
      </c>
      <c r="D34" s="3">
        <v>1</v>
      </c>
      <c r="E34" s="4" t="s">
        <v>146</v>
      </c>
      <c r="F34" s="5"/>
    </row>
    <row r="35" spans="1:6" ht="42.75" customHeight="1">
      <c r="A35" s="6" t="s">
        <v>149</v>
      </c>
      <c r="B35" s="3" t="s">
        <v>738</v>
      </c>
      <c r="C35" s="3" t="s">
        <v>721</v>
      </c>
      <c r="D35" s="3">
        <v>1</v>
      </c>
      <c r="E35" s="4" t="s">
        <v>150</v>
      </c>
      <c r="F35" s="16"/>
    </row>
    <row r="36" spans="1:6" ht="42.75" customHeight="1">
      <c r="A36" s="6" t="s">
        <v>739</v>
      </c>
      <c r="B36" s="3" t="s">
        <v>738</v>
      </c>
      <c r="C36" s="3" t="s">
        <v>721</v>
      </c>
      <c r="D36" s="3">
        <v>0</v>
      </c>
      <c r="E36" s="4" t="s">
        <v>200</v>
      </c>
      <c r="F36" s="16"/>
    </row>
    <row r="37" spans="1:6" ht="42.75" customHeight="1">
      <c r="A37" s="6" t="s">
        <v>740</v>
      </c>
      <c r="B37" s="3" t="s">
        <v>738</v>
      </c>
      <c r="C37" s="3" t="s">
        <v>721</v>
      </c>
      <c r="D37" s="3">
        <v>1</v>
      </c>
      <c r="E37" s="4" t="s">
        <v>399</v>
      </c>
      <c r="F37" s="16"/>
    </row>
    <row r="38" spans="1:6" ht="42.75" customHeight="1">
      <c r="A38" s="6" t="s">
        <v>741</v>
      </c>
      <c r="B38" s="3" t="s">
        <v>738</v>
      </c>
      <c r="C38" s="3" t="s">
        <v>721</v>
      </c>
      <c r="D38" s="3">
        <v>0</v>
      </c>
      <c r="E38" s="4" t="s">
        <v>219</v>
      </c>
      <c r="F38" s="16"/>
    </row>
    <row r="39" spans="1:6" ht="42.75" customHeight="1">
      <c r="A39" s="6" t="s">
        <v>742</v>
      </c>
      <c r="B39" s="3" t="s">
        <v>738</v>
      </c>
      <c r="C39" s="3" t="s">
        <v>721</v>
      </c>
      <c r="D39" s="3">
        <v>0</v>
      </c>
      <c r="E39" s="4" t="s">
        <v>213</v>
      </c>
      <c r="F39" s="16"/>
    </row>
    <row r="40" spans="1:6" ht="42.75" customHeight="1">
      <c r="A40" s="6" t="s">
        <v>153</v>
      </c>
      <c r="B40" s="3" t="s">
        <v>738</v>
      </c>
      <c r="C40" s="3" t="s">
        <v>721</v>
      </c>
      <c r="D40" s="3">
        <v>4</v>
      </c>
      <c r="E40" s="4" t="s">
        <v>98</v>
      </c>
      <c r="F40" s="16"/>
    </row>
    <row r="41" spans="1:6" ht="42.75" customHeight="1">
      <c r="A41" s="6" t="s">
        <v>160</v>
      </c>
      <c r="B41" s="3" t="s">
        <v>738</v>
      </c>
      <c r="C41" s="3" t="s">
        <v>721</v>
      </c>
      <c r="D41" s="3">
        <v>4</v>
      </c>
      <c r="E41" s="4" t="s">
        <v>161</v>
      </c>
      <c r="F41" s="16"/>
    </row>
    <row r="42" spans="1:6" ht="42.75" customHeight="1">
      <c r="A42" s="6" t="s">
        <v>170</v>
      </c>
      <c r="B42" s="3" t="s">
        <v>738</v>
      </c>
      <c r="C42" s="3" t="s">
        <v>721</v>
      </c>
      <c r="D42" s="3">
        <v>1</v>
      </c>
      <c r="E42" s="4" t="s">
        <v>171</v>
      </c>
      <c r="F42" s="16"/>
    </row>
    <row r="43" spans="1:6" ht="42.75" customHeight="1">
      <c r="A43" s="6" t="s">
        <v>594</v>
      </c>
      <c r="B43" s="3" t="s">
        <v>738</v>
      </c>
      <c r="C43" s="3" t="s">
        <v>723</v>
      </c>
      <c r="D43" s="3">
        <v>1</v>
      </c>
      <c r="E43" s="4" t="s">
        <v>579</v>
      </c>
      <c r="F43" s="16"/>
    </row>
    <row r="44" spans="1:6" ht="42.75" customHeight="1">
      <c r="A44" s="6" t="s">
        <v>709</v>
      </c>
      <c r="B44" s="3" t="s">
        <v>738</v>
      </c>
      <c r="C44" s="7" t="s">
        <v>725</v>
      </c>
      <c r="D44" s="3">
        <v>1</v>
      </c>
      <c r="E44" s="4" t="s">
        <v>579</v>
      </c>
      <c r="F44" s="16"/>
    </row>
    <row r="45" spans="1:6" ht="42.75" customHeight="1">
      <c r="A45" s="6" t="s">
        <v>436</v>
      </c>
      <c r="B45" s="3" t="s">
        <v>738</v>
      </c>
      <c r="C45" s="3" t="s">
        <v>727</v>
      </c>
      <c r="D45" s="3">
        <v>1</v>
      </c>
      <c r="E45" s="4" t="s">
        <v>437</v>
      </c>
      <c r="F45" s="16"/>
    </row>
    <row r="46" spans="1:6" ht="42.75" customHeight="1">
      <c r="A46" s="6" t="s">
        <v>483</v>
      </c>
      <c r="B46" s="3" t="s">
        <v>738</v>
      </c>
      <c r="C46" s="3" t="s">
        <v>733</v>
      </c>
      <c r="D46" s="3">
        <v>4</v>
      </c>
      <c r="E46" s="4" t="s">
        <v>484</v>
      </c>
      <c r="F46" s="16"/>
    </row>
    <row r="47" spans="1:6" ht="42.75" customHeight="1">
      <c r="A47" s="6" t="s">
        <v>493</v>
      </c>
      <c r="B47" s="3" t="s">
        <v>738</v>
      </c>
      <c r="C47" s="3" t="s">
        <v>733</v>
      </c>
      <c r="D47" s="3">
        <v>2</v>
      </c>
      <c r="E47" s="4" t="s">
        <v>494</v>
      </c>
      <c r="F47" s="16"/>
    </row>
    <row r="48" spans="1:6" ht="42.75" customHeight="1">
      <c r="A48" s="6" t="s">
        <v>499</v>
      </c>
      <c r="B48" s="3" t="s">
        <v>738</v>
      </c>
      <c r="C48" s="3" t="s">
        <v>733</v>
      </c>
      <c r="D48" s="3">
        <v>2</v>
      </c>
      <c r="E48" s="4" t="s">
        <v>500</v>
      </c>
      <c r="F48" s="16"/>
    </row>
    <row r="49" spans="1:6" ht="42.75" customHeight="1">
      <c r="A49" s="6" t="s">
        <v>174</v>
      </c>
      <c r="B49" s="3" t="s">
        <v>743</v>
      </c>
      <c r="C49" s="3" t="s">
        <v>721</v>
      </c>
      <c r="D49" s="3">
        <v>5</v>
      </c>
      <c r="E49" s="4" t="s">
        <v>175</v>
      </c>
      <c r="F49" s="16"/>
    </row>
    <row r="50" spans="1:6" ht="42.75" customHeight="1">
      <c r="A50" s="6" t="s">
        <v>186</v>
      </c>
      <c r="B50" s="3" t="s">
        <v>743</v>
      </c>
      <c r="C50" s="3" t="s">
        <v>721</v>
      </c>
      <c r="D50" s="3">
        <v>6</v>
      </c>
      <c r="E50" s="4" t="s">
        <v>146</v>
      </c>
      <c r="F50" s="16"/>
    </row>
    <row r="51" spans="1:6" ht="42.75" customHeight="1">
      <c r="A51" s="6" t="s">
        <v>199</v>
      </c>
      <c r="B51" s="3" t="s">
        <v>743</v>
      </c>
      <c r="C51" s="3" t="s">
        <v>721</v>
      </c>
      <c r="D51" s="3">
        <v>1</v>
      </c>
      <c r="E51" s="4" t="s">
        <v>200</v>
      </c>
      <c r="F51" s="16"/>
    </row>
    <row r="52" spans="1:6" ht="42.75" customHeight="1">
      <c r="A52" s="6" t="s">
        <v>203</v>
      </c>
      <c r="B52" s="3" t="s">
        <v>743</v>
      </c>
      <c r="C52" s="3" t="s">
        <v>721</v>
      </c>
      <c r="D52" s="3">
        <v>4</v>
      </c>
      <c r="E52" s="4" t="s">
        <v>142</v>
      </c>
      <c r="F52" s="16"/>
    </row>
    <row r="53" spans="1:6" ht="42.75" customHeight="1">
      <c r="A53" s="6" t="s">
        <v>212</v>
      </c>
      <c r="B53" s="3" t="s">
        <v>743</v>
      </c>
      <c r="C53" s="3" t="s">
        <v>721</v>
      </c>
      <c r="D53" s="3">
        <v>2</v>
      </c>
      <c r="E53" s="4" t="s">
        <v>213</v>
      </c>
      <c r="F53" s="16"/>
    </row>
    <row r="54" spans="1:6" ht="42.75" customHeight="1">
      <c r="A54" s="6" t="s">
        <v>218</v>
      </c>
      <c r="B54" s="3" t="s">
        <v>743</v>
      </c>
      <c r="C54" s="3" t="s">
        <v>721</v>
      </c>
      <c r="D54" s="3">
        <v>2</v>
      </c>
      <c r="E54" s="4" t="s">
        <v>219</v>
      </c>
      <c r="F54" s="16"/>
    </row>
    <row r="55" spans="1:6" ht="42.75" customHeight="1">
      <c r="A55" s="6" t="s">
        <v>744</v>
      </c>
      <c r="B55" s="3" t="s">
        <v>743</v>
      </c>
      <c r="C55" s="3" t="s">
        <v>721</v>
      </c>
      <c r="D55" s="3">
        <v>0</v>
      </c>
      <c r="E55" s="4" t="s">
        <v>399</v>
      </c>
      <c r="F55" s="16"/>
    </row>
    <row r="56" spans="1:6" ht="42.75" customHeight="1">
      <c r="A56" s="6" t="s">
        <v>505</v>
      </c>
      <c r="B56" s="3" t="s">
        <v>743</v>
      </c>
      <c r="C56" s="3" t="s">
        <v>733</v>
      </c>
      <c r="D56" s="3">
        <v>3</v>
      </c>
      <c r="E56" s="4" t="s">
        <v>506</v>
      </c>
      <c r="F56" s="16"/>
    </row>
    <row r="57" spans="1:6" ht="42.75" customHeight="1">
      <c r="A57" s="6" t="s">
        <v>512</v>
      </c>
      <c r="B57" s="3" t="s">
        <v>743</v>
      </c>
      <c r="C57" s="3" t="s">
        <v>733</v>
      </c>
      <c r="D57" s="3">
        <v>1</v>
      </c>
      <c r="E57" s="4" t="s">
        <v>513</v>
      </c>
      <c r="F57" s="16"/>
    </row>
    <row r="58" spans="1:6" ht="42.75" customHeight="1">
      <c r="A58" s="6" t="s">
        <v>746</v>
      </c>
      <c r="B58" s="3" t="s">
        <v>743</v>
      </c>
      <c r="C58" s="3" t="s">
        <v>733</v>
      </c>
      <c r="D58" s="3">
        <v>1</v>
      </c>
      <c r="E58" s="4" t="s">
        <v>745</v>
      </c>
      <c r="F58" s="16"/>
    </row>
    <row r="59" spans="1:6" ht="42.75" customHeight="1">
      <c r="A59" s="6" t="s">
        <v>597</v>
      </c>
      <c r="B59" s="3" t="s">
        <v>743</v>
      </c>
      <c r="C59" s="3" t="s">
        <v>723</v>
      </c>
      <c r="D59" s="3">
        <v>4</v>
      </c>
      <c r="E59" s="4" t="s">
        <v>579</v>
      </c>
      <c r="F59" s="16"/>
    </row>
    <row r="60" spans="1:6" ht="42.75" customHeight="1">
      <c r="A60" s="6" t="s">
        <v>516</v>
      </c>
      <c r="B60" s="3" t="s">
        <v>747</v>
      </c>
      <c r="C60" s="3" t="s">
        <v>733</v>
      </c>
      <c r="D60" s="3">
        <v>2</v>
      </c>
      <c r="E60" s="4" t="s">
        <v>517</v>
      </c>
      <c r="F60" s="16"/>
    </row>
    <row r="61" spans="1:6" ht="42.75" customHeight="1">
      <c r="A61" s="6" t="s">
        <v>520</v>
      </c>
      <c r="B61" s="3" t="s">
        <v>747</v>
      </c>
      <c r="C61" s="3" t="s">
        <v>733</v>
      </c>
      <c r="D61" s="3">
        <v>2</v>
      </c>
      <c r="E61" s="4" t="s">
        <v>521</v>
      </c>
      <c r="F61" s="16"/>
    </row>
    <row r="62" spans="1:6" ht="42.75" customHeight="1">
      <c r="A62" s="6" t="s">
        <v>525</v>
      </c>
      <c r="B62" s="3" t="s">
        <v>747</v>
      </c>
      <c r="C62" s="3" t="s">
        <v>733</v>
      </c>
      <c r="D62" s="3">
        <v>2</v>
      </c>
      <c r="E62" s="4" t="s">
        <v>526</v>
      </c>
      <c r="F62" s="16"/>
    </row>
    <row r="63" spans="1:6" ht="42.75" customHeight="1">
      <c r="A63" s="6" t="s">
        <v>224</v>
      </c>
      <c r="B63" s="3" t="s">
        <v>747</v>
      </c>
      <c r="C63" s="3" t="s">
        <v>721</v>
      </c>
      <c r="D63" s="3">
        <v>3</v>
      </c>
      <c r="E63" s="4" t="s">
        <v>142</v>
      </c>
      <c r="F63" s="16"/>
    </row>
    <row r="64" spans="1:6" ht="42.75" customHeight="1">
      <c r="A64" s="6" t="s">
        <v>231</v>
      </c>
      <c r="B64" s="3" t="s">
        <v>747</v>
      </c>
      <c r="C64" s="3" t="s">
        <v>721</v>
      </c>
      <c r="D64" s="3">
        <v>3</v>
      </c>
      <c r="E64" s="4" t="s">
        <v>146</v>
      </c>
      <c r="F64" s="16"/>
    </row>
    <row r="65" spans="1:6" ht="42.75" customHeight="1">
      <c r="A65" s="6" t="s">
        <v>238</v>
      </c>
      <c r="B65" s="3" t="s">
        <v>747</v>
      </c>
      <c r="C65" s="3" t="s">
        <v>721</v>
      </c>
      <c r="D65" s="3">
        <v>3</v>
      </c>
      <c r="E65" s="4" t="s">
        <v>150</v>
      </c>
      <c r="F65" s="16"/>
    </row>
    <row r="66" spans="1:6" ht="42.75" customHeight="1">
      <c r="A66" s="6" t="s">
        <v>245</v>
      </c>
      <c r="B66" s="3" t="s">
        <v>747</v>
      </c>
      <c r="C66" s="3" t="s">
        <v>721</v>
      </c>
      <c r="D66" s="3">
        <v>3</v>
      </c>
      <c r="E66" s="4" t="s">
        <v>246</v>
      </c>
      <c r="F66" s="16"/>
    </row>
    <row r="67" spans="1:6" ht="42.75" customHeight="1">
      <c r="A67" s="6" t="s">
        <v>253</v>
      </c>
      <c r="B67" s="3" t="s">
        <v>747</v>
      </c>
      <c r="C67" s="3" t="s">
        <v>721</v>
      </c>
      <c r="D67" s="3">
        <v>3</v>
      </c>
      <c r="E67" s="4" t="s">
        <v>254</v>
      </c>
      <c r="F67" s="16"/>
    </row>
    <row r="68" spans="1:6" ht="42.75" customHeight="1">
      <c r="A68" s="6" t="s">
        <v>261</v>
      </c>
      <c r="B68" s="3" t="s">
        <v>747</v>
      </c>
      <c r="C68" s="3" t="s">
        <v>721</v>
      </c>
      <c r="D68" s="3">
        <v>3</v>
      </c>
      <c r="E68" s="4" t="s">
        <v>121</v>
      </c>
      <c r="F68" s="16"/>
    </row>
    <row r="69" spans="1:6" ht="42.75" customHeight="1">
      <c r="A69" s="6" t="s">
        <v>267</v>
      </c>
      <c r="B69" s="3" t="s">
        <v>747</v>
      </c>
      <c r="C69" s="3" t="s">
        <v>721</v>
      </c>
      <c r="D69" s="3">
        <v>5</v>
      </c>
      <c r="E69" s="4" t="s">
        <v>171</v>
      </c>
      <c r="F69" s="16"/>
    </row>
    <row r="70" spans="1:6" ht="42.75" customHeight="1">
      <c r="A70" s="6" t="s">
        <v>278</v>
      </c>
      <c r="B70" s="3" t="s">
        <v>748</v>
      </c>
      <c r="C70" s="3" t="s">
        <v>721</v>
      </c>
      <c r="D70" s="3">
        <v>6</v>
      </c>
      <c r="E70" s="4" t="s">
        <v>98</v>
      </c>
      <c r="F70" s="16"/>
    </row>
    <row r="71" spans="1:6" ht="42.75" customHeight="1">
      <c r="A71" s="6" t="s">
        <v>291</v>
      </c>
      <c r="B71" s="3" t="s">
        <v>748</v>
      </c>
      <c r="C71" s="3" t="s">
        <v>721</v>
      </c>
      <c r="D71" s="3">
        <v>4</v>
      </c>
      <c r="E71" s="4" t="s">
        <v>121</v>
      </c>
      <c r="F71" s="16"/>
    </row>
    <row r="72" spans="1:6" ht="42.75" customHeight="1">
      <c r="A72" s="6" t="s">
        <v>299</v>
      </c>
      <c r="B72" s="3" t="s">
        <v>748</v>
      </c>
      <c r="C72" s="3" t="s">
        <v>721</v>
      </c>
      <c r="D72" s="3">
        <v>3</v>
      </c>
      <c r="E72" s="4" t="s">
        <v>146</v>
      </c>
      <c r="F72" s="16"/>
    </row>
    <row r="73" spans="1:6" ht="42.75" customHeight="1">
      <c r="A73" s="6" t="s">
        <v>304</v>
      </c>
      <c r="B73" s="3" t="s">
        <v>748</v>
      </c>
      <c r="C73" s="3" t="s">
        <v>721</v>
      </c>
      <c r="D73" s="3">
        <v>1</v>
      </c>
      <c r="E73" s="4" t="s">
        <v>213</v>
      </c>
      <c r="F73" s="16"/>
    </row>
    <row r="74" spans="1:6" ht="42.75" customHeight="1">
      <c r="A74" s="6" t="s">
        <v>307</v>
      </c>
      <c r="B74" s="3" t="s">
        <v>748</v>
      </c>
      <c r="C74" s="3" t="s">
        <v>721</v>
      </c>
      <c r="D74" s="3">
        <v>2</v>
      </c>
      <c r="E74" s="4" t="s">
        <v>308</v>
      </c>
      <c r="F74" s="16"/>
    </row>
    <row r="75" spans="1:6" ht="42.75" customHeight="1">
      <c r="A75" s="6" t="s">
        <v>606</v>
      </c>
      <c r="B75" s="3" t="s">
        <v>748</v>
      </c>
      <c r="C75" s="3" t="s">
        <v>723</v>
      </c>
      <c r="D75" s="3">
        <v>4</v>
      </c>
      <c r="E75" s="4" t="s">
        <v>607</v>
      </c>
      <c r="F75" s="16"/>
    </row>
    <row r="76" spans="1:6" ht="42.75" customHeight="1">
      <c r="A76" s="6" t="s">
        <v>312</v>
      </c>
      <c r="B76" s="3" t="s">
        <v>749</v>
      </c>
      <c r="C76" s="3" t="s">
        <v>721</v>
      </c>
      <c r="D76" s="3">
        <v>2</v>
      </c>
      <c r="E76" s="4" t="s">
        <v>98</v>
      </c>
      <c r="F76" s="16"/>
    </row>
    <row r="77" spans="1:6" ht="42.75" customHeight="1">
      <c r="A77" s="6" t="s">
        <v>317</v>
      </c>
      <c r="B77" s="3" t="s">
        <v>749</v>
      </c>
      <c r="C77" s="3" t="s">
        <v>721</v>
      </c>
      <c r="D77" s="3">
        <v>2</v>
      </c>
      <c r="E77" s="4" t="s">
        <v>121</v>
      </c>
      <c r="F77" s="16"/>
    </row>
    <row r="78" spans="1:6" ht="42.75" customHeight="1">
      <c r="A78" s="6" t="s">
        <v>322</v>
      </c>
      <c r="B78" s="3" t="s">
        <v>749</v>
      </c>
      <c r="C78" s="3" t="s">
        <v>721</v>
      </c>
      <c r="D78" s="3">
        <v>2</v>
      </c>
      <c r="E78" s="4" t="s">
        <v>171</v>
      </c>
      <c r="F78" s="16"/>
    </row>
    <row r="79" spans="1:6" ht="42.75" customHeight="1">
      <c r="A79" s="6" t="s">
        <v>327</v>
      </c>
      <c r="B79" s="3" t="s">
        <v>749</v>
      </c>
      <c r="C79" s="3" t="s">
        <v>721</v>
      </c>
      <c r="D79" s="3">
        <v>2</v>
      </c>
      <c r="E79" s="4" t="s">
        <v>142</v>
      </c>
      <c r="F79" s="16"/>
    </row>
    <row r="80" spans="1:6" ht="42.75" customHeight="1">
      <c r="A80" s="6" t="s">
        <v>332</v>
      </c>
      <c r="B80" s="3" t="s">
        <v>749</v>
      </c>
      <c r="C80" s="3" t="s">
        <v>721</v>
      </c>
      <c r="D80" s="3">
        <v>6</v>
      </c>
      <c r="E80" s="4" t="s">
        <v>333</v>
      </c>
      <c r="F80" s="16"/>
    </row>
    <row r="81" spans="1:6" ht="42.75" customHeight="1">
      <c r="A81" s="6" t="s">
        <v>344</v>
      </c>
      <c r="B81" s="3" t="s">
        <v>749</v>
      </c>
      <c r="C81" s="3" t="s">
        <v>721</v>
      </c>
      <c r="D81" s="3">
        <v>6</v>
      </c>
      <c r="E81" s="4" t="s">
        <v>345</v>
      </c>
      <c r="F81" s="16"/>
    </row>
    <row r="82" spans="1:6" ht="42.75" customHeight="1">
      <c r="A82" s="6" t="s">
        <v>530</v>
      </c>
      <c r="B82" s="3" t="s">
        <v>749</v>
      </c>
      <c r="C82" s="3" t="s">
        <v>733</v>
      </c>
      <c r="D82" s="3">
        <v>2</v>
      </c>
      <c r="E82" s="4" t="s">
        <v>531</v>
      </c>
      <c r="F82" s="16"/>
    </row>
    <row r="83" spans="1:6" ht="42.75" customHeight="1">
      <c r="A83" s="6" t="s">
        <v>536</v>
      </c>
      <c r="B83" s="3" t="s">
        <v>749</v>
      </c>
      <c r="C83" s="3" t="s">
        <v>733</v>
      </c>
      <c r="D83" s="3">
        <v>3</v>
      </c>
      <c r="E83" s="4" t="s">
        <v>537</v>
      </c>
      <c r="F83" s="16"/>
    </row>
    <row r="84" spans="1:6" ht="42.75" customHeight="1">
      <c r="A84" s="6" t="s">
        <v>543</v>
      </c>
      <c r="B84" s="3" t="s">
        <v>749</v>
      </c>
      <c r="C84" s="3" t="s">
        <v>733</v>
      </c>
      <c r="D84" s="3">
        <v>2</v>
      </c>
      <c r="E84" s="4" t="s">
        <v>544</v>
      </c>
      <c r="F84" s="16"/>
    </row>
    <row r="85" spans="1:6" ht="42.75" customHeight="1">
      <c r="A85" s="6" t="s">
        <v>548</v>
      </c>
      <c r="B85" s="3" t="s">
        <v>749</v>
      </c>
      <c r="C85" s="3" t="s">
        <v>733</v>
      </c>
      <c r="D85" s="3">
        <v>3</v>
      </c>
      <c r="E85" s="4" t="s">
        <v>549</v>
      </c>
      <c r="F85" s="16"/>
    </row>
    <row r="86" spans="1:6" ht="42.75" customHeight="1">
      <c r="A86" s="6" t="s">
        <v>556</v>
      </c>
      <c r="B86" s="3" t="s">
        <v>749</v>
      </c>
      <c r="C86" s="3" t="s">
        <v>733</v>
      </c>
      <c r="D86" s="3">
        <v>2</v>
      </c>
      <c r="E86" s="4" t="s">
        <v>557</v>
      </c>
      <c r="F86" s="16"/>
    </row>
    <row r="87" spans="1:6" ht="42.75" customHeight="1">
      <c r="A87" s="6" t="s">
        <v>357</v>
      </c>
      <c r="B87" s="3" t="s">
        <v>750</v>
      </c>
      <c r="C87" s="3" t="s">
        <v>721</v>
      </c>
      <c r="D87" s="3">
        <v>5</v>
      </c>
      <c r="E87" s="4" t="s">
        <v>358</v>
      </c>
      <c r="F87" s="16"/>
    </row>
    <row r="88" spans="1:6" ht="42.75" customHeight="1">
      <c r="A88" s="6" t="s">
        <v>369</v>
      </c>
      <c r="B88" s="3" t="s">
        <v>750</v>
      </c>
      <c r="C88" s="3" t="s">
        <v>721</v>
      </c>
      <c r="D88" s="3">
        <v>5</v>
      </c>
      <c r="E88" s="4" t="s">
        <v>370</v>
      </c>
      <c r="F88" s="16"/>
    </row>
    <row r="89" spans="1:6" ht="42.75" customHeight="1">
      <c r="A89" s="6" t="s">
        <v>380</v>
      </c>
      <c r="B89" s="3" t="s">
        <v>750</v>
      </c>
      <c r="C89" s="3" t="s">
        <v>721</v>
      </c>
      <c r="D89" s="3">
        <v>5</v>
      </c>
      <c r="E89" s="4" t="s">
        <v>381</v>
      </c>
      <c r="F89" s="16"/>
    </row>
    <row r="90" spans="1:6" ht="42.75" customHeight="1">
      <c r="A90" s="6" t="s">
        <v>562</v>
      </c>
      <c r="B90" s="3" t="s">
        <v>750</v>
      </c>
      <c r="C90" s="3" t="s">
        <v>733</v>
      </c>
      <c r="D90" s="3">
        <v>3</v>
      </c>
      <c r="E90" s="4" t="s">
        <v>563</v>
      </c>
      <c r="F90" s="16"/>
    </row>
    <row r="91" spans="1:6" ht="42.75" customHeight="1">
      <c r="A91" s="6" t="s">
        <v>570</v>
      </c>
      <c r="B91" s="3" t="s">
        <v>750</v>
      </c>
      <c r="C91" s="3" t="s">
        <v>733</v>
      </c>
      <c r="D91" s="3">
        <v>1</v>
      </c>
      <c r="E91" s="4" t="s">
        <v>571</v>
      </c>
      <c r="F91" s="16"/>
    </row>
    <row r="92" spans="1:6" ht="42.75" customHeight="1">
      <c r="A92" s="6" t="s">
        <v>392</v>
      </c>
      <c r="B92" s="3" t="s">
        <v>751</v>
      </c>
      <c r="C92" s="3" t="s">
        <v>721</v>
      </c>
      <c r="D92" s="3">
        <v>3</v>
      </c>
      <c r="E92" s="4" t="s">
        <v>150</v>
      </c>
      <c r="F92" s="16"/>
    </row>
    <row r="93" spans="1:6" ht="42.75" customHeight="1">
      <c r="A93" s="6" t="s">
        <v>398</v>
      </c>
      <c r="B93" s="3" t="s">
        <v>751</v>
      </c>
      <c r="C93" s="3" t="s">
        <v>721</v>
      </c>
      <c r="D93" s="3">
        <v>3</v>
      </c>
      <c r="E93" s="4" t="s">
        <v>399</v>
      </c>
      <c r="F93" s="16"/>
    </row>
    <row r="94" spans="1:6" ht="42.75" customHeight="1">
      <c r="A94" s="6" t="s">
        <v>406</v>
      </c>
      <c r="B94" s="3" t="s">
        <v>751</v>
      </c>
      <c r="C94" s="3" t="s">
        <v>721</v>
      </c>
      <c r="D94" s="3">
        <v>1</v>
      </c>
      <c r="E94" s="4" t="s">
        <v>200</v>
      </c>
      <c r="F94" s="16"/>
    </row>
    <row r="95" spans="1:6" ht="42.75" customHeight="1">
      <c r="A95" s="6" t="s">
        <v>409</v>
      </c>
      <c r="B95" s="3" t="s">
        <v>751</v>
      </c>
      <c r="C95" s="3" t="s">
        <v>721</v>
      </c>
      <c r="D95" s="3">
        <v>1</v>
      </c>
      <c r="E95" s="4" t="s">
        <v>410</v>
      </c>
      <c r="F95" s="16"/>
    </row>
    <row r="96" spans="1:6" ht="42.75" customHeight="1">
      <c r="A96" s="6" t="s">
        <v>413</v>
      </c>
      <c r="B96" s="3" t="s">
        <v>751</v>
      </c>
      <c r="C96" s="3" t="s">
        <v>721</v>
      </c>
      <c r="D96" s="3">
        <v>3</v>
      </c>
      <c r="E96" s="4" t="s">
        <v>98</v>
      </c>
      <c r="F96" s="16"/>
    </row>
    <row r="97" spans="1:6" ht="42.75" customHeight="1">
      <c r="A97" s="6" t="s">
        <v>574</v>
      </c>
      <c r="B97" s="3" t="s">
        <v>751</v>
      </c>
      <c r="C97" s="3" t="s">
        <v>733</v>
      </c>
      <c r="D97" s="3">
        <v>1</v>
      </c>
      <c r="E97" s="4" t="s">
        <v>575</v>
      </c>
      <c r="F97" s="16"/>
    </row>
    <row r="98" spans="1:6" ht="42.75" customHeight="1">
      <c r="A98" s="6" t="s">
        <v>615</v>
      </c>
      <c r="B98" s="3" t="s">
        <v>751</v>
      </c>
      <c r="C98" s="3" t="s">
        <v>723</v>
      </c>
      <c r="D98" s="3">
        <v>21</v>
      </c>
      <c r="E98" s="4" t="s">
        <v>616</v>
      </c>
      <c r="F98" s="16"/>
    </row>
  </sheetData>
  <sheetProtection/>
  <conditionalFormatting sqref="A15">
    <cfRule type="expression" priority="1" dxfId="0" stopIfTrue="1">
      <formula>AND(COUNTIF($A$17:$A$17,A15)&gt;1,NOT(ISBLANK(A15)))</formula>
    </cfRule>
  </conditionalFormatting>
  <conditionalFormatting sqref="A2:A7">
    <cfRule type="expression" priority="2" dxfId="0" stopIfTrue="1">
      <formula>AND(COUNTIF($A$4:$A$9,A2)&gt;1,NOT(ISBLANK(A2)))</formula>
    </cfRule>
  </conditionalFormatting>
  <conditionalFormatting sqref="A13:A14">
    <cfRule type="expression" priority="3" dxfId="0" stopIfTrue="1">
      <formula>AND(COUNTIF($A$15:$A$16,A13)&gt;1,NOT(ISBLANK(A13)))</formula>
    </cfRule>
  </conditionalFormatting>
  <conditionalFormatting sqref="A18:A21">
    <cfRule type="expression" priority="4" dxfId="0" stopIfTrue="1">
      <formula>AND(COUNTIF($A$20:$A$23,A18)&gt;1,NOT(ISBLANK(A18)))</formula>
    </cfRule>
  </conditionalFormatting>
  <conditionalFormatting sqref="A26:A32">
    <cfRule type="expression" priority="5" dxfId="0" stopIfTrue="1">
      <formula>AND(COUNTIF($A$28:$A$34,A26)&gt;1,NOT(ISBLANK(A26)))</formula>
    </cfRule>
  </conditionalFormatting>
  <conditionalFormatting sqref="A33:A48">
    <cfRule type="expression" priority="6" dxfId="0" stopIfTrue="1">
      <formula>AND(COUNTIF($A$35:$A$50,A33)&gt;1,NOT(ISBLANK(A33)))</formula>
    </cfRule>
  </conditionalFormatting>
  <conditionalFormatting sqref="A60:A69">
    <cfRule type="expression" priority="7" dxfId="0" stopIfTrue="1">
      <formula>AND(COUNTIF($A$62:$A$71,A60)&gt;1,NOT(ISBLANK(A60)))</formula>
    </cfRule>
  </conditionalFormatting>
  <conditionalFormatting sqref="A8:A11">
    <cfRule type="expression" priority="8" dxfId="0" stopIfTrue="1">
      <formula>AND(COUNTIF($A$10:$A$10,A8)+COUNTIF($A$11:$A$11,A8)+COUNTIF($A$12:$A$12,A8)+COUNTIF($A$13:$A$13,A8)&gt;1,NOT(ISBLANK(A8)))</formula>
    </cfRule>
  </conditionalFormatting>
  <conditionalFormatting sqref="A12 A16:A17">
    <cfRule type="expression" priority="9" dxfId="0" stopIfTrue="1">
      <formula>AND(COUNTIF($A$14:$A$14,A12)+COUNTIF($A$18:$A$19,A12)&gt;1,NOT(ISBLANK(A12)))</formula>
    </cfRule>
  </conditionalFormatting>
  <conditionalFormatting sqref="A22:A25">
    <cfRule type="expression" priority="10" dxfId="0" stopIfTrue="1">
      <formula>AND(COUNTIF($A$24:$A$25,A22)+COUNTIF($A$26:$A$27,A22)&gt;1,NOT(ISBLANK(A22)))</formula>
    </cfRule>
  </conditionalFormatting>
  <conditionalFormatting sqref="A49:A59">
    <cfRule type="expression" priority="11" dxfId="0" stopIfTrue="1">
      <formula>AND(COUNTIF($A$51:$A$57,A49)+COUNTIF($A$58:$A$60,A49)+COUNTIF($A$61:$A$61,A49)&gt;1,NOT(ISBLANK(A49)))</formula>
    </cfRule>
  </conditionalFormatting>
  <conditionalFormatting sqref="A70:A75">
    <cfRule type="expression" priority="12" dxfId="0" stopIfTrue="1">
      <formula>AND(COUNTIF($A$72:$A$76,A70)+COUNTIF($A$77:$A$77,A70)&gt;1,NOT(ISBLANK(A70)))</formula>
    </cfRule>
  </conditionalFormatting>
  <conditionalFormatting sqref="A76:A86">
    <cfRule type="expression" priority="13" dxfId="0" stopIfTrue="1">
      <formula>AND(COUNTIF($A$78:$A$83,A76)+COUNTIF($A$84:$A$88,A76)&gt;1,NOT(ISBLANK(A76)))</formula>
    </cfRule>
  </conditionalFormatting>
  <conditionalFormatting sqref="A87:A91">
    <cfRule type="expression" priority="14" dxfId="0" stopIfTrue="1">
      <formula>AND(COUNTIF($A$89:$A$91,A87)+COUNTIF($A$92:$A$93,A87)&gt;1,NOT(ISBLANK(A87)))</formula>
    </cfRule>
  </conditionalFormatting>
  <conditionalFormatting sqref="A92:A98">
    <cfRule type="expression" priority="15" dxfId="0" stopIfTrue="1">
      <formula>AND(COUNTIF($A$94:$A$98,A92)+COUNTIF($A$99:$A$99,A92)+COUNTIF($G$100:$G$100,A92)&gt;1,NOT(ISBLANK(A92)))</formula>
    </cfRule>
  </conditionalFormatting>
  <printOptions/>
  <pageMargins left="0.75" right="0.75" top="1" bottom="1" header="0.5" footer="0.5"/>
  <pageSetup orientation="portrait" paperSize="9"/>
  <ignoredErrors>
    <ignoredError sqref="A2:A9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??</cp:lastModifiedBy>
  <cp:lastPrinted>2021-08-20T01:04:20Z</cp:lastPrinted>
  <dcterms:created xsi:type="dcterms:W3CDTF">2021-08-19T14:21:00Z</dcterms:created>
  <dcterms:modified xsi:type="dcterms:W3CDTF">2021-08-20T01:25:36Z</dcterms:modified>
  <cp:category/>
  <cp:version/>
  <cp:contentType/>
  <cp:contentStatus/>
</cp:coreProperties>
</file>