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笔试成绩册" sheetId="1" r:id="rId1"/>
  </sheets>
  <definedNames>
    <definedName name="_xlnm._FilterDatabase" localSheetId="0" hidden="1">'笔试成绩册'!$A$3:$H$80</definedName>
  </definedNames>
  <calcPr fullCalcOnLoad="1"/>
</workbook>
</file>

<file path=xl/sharedStrings.xml><?xml version="1.0" encoding="utf-8"?>
<sst xmlns="http://schemas.openxmlformats.org/spreadsheetml/2006/main" count="344" uniqueCount="222">
  <si>
    <t>附件：</t>
  </si>
  <si>
    <t>2021年城区（控制区）部分中小学校公开考调教师（职员）
拟调人员名单</t>
  </si>
  <si>
    <t>准考证号</t>
  </si>
  <si>
    <t>姓名</t>
  </si>
  <si>
    <t>报考学校</t>
  </si>
  <si>
    <t>报考职位</t>
  </si>
  <si>
    <t>职位
编码</t>
  </si>
  <si>
    <t>招聘数</t>
  </si>
  <si>
    <t>笔试成绩</t>
  </si>
  <si>
    <t>排名</t>
  </si>
  <si>
    <t>001</t>
  </si>
  <si>
    <t>邓尚曲</t>
  </si>
  <si>
    <t>大竹县教科局幼儿园</t>
  </si>
  <si>
    <t>学前教育教师</t>
  </si>
  <si>
    <t>1</t>
  </si>
  <si>
    <t>004</t>
  </si>
  <si>
    <t>龚艺豪</t>
  </si>
  <si>
    <t>大竹县菁竹幼儿园</t>
  </si>
  <si>
    <t>2</t>
  </si>
  <si>
    <t>005</t>
  </si>
  <si>
    <t>张守洪</t>
  </si>
  <si>
    <t>008</t>
  </si>
  <si>
    <t>饶成宏</t>
  </si>
  <si>
    <t>大竹县青少年活动中心幼儿园</t>
  </si>
  <si>
    <t>009</t>
  </si>
  <si>
    <t>汤家梅</t>
  </si>
  <si>
    <t>024</t>
  </si>
  <si>
    <t>喻大春</t>
  </si>
  <si>
    <t>大竹县第十一小学</t>
  </si>
  <si>
    <t>小学语文</t>
  </si>
  <si>
    <t>5</t>
  </si>
  <si>
    <t>026</t>
  </si>
  <si>
    <t>赵艳红</t>
  </si>
  <si>
    <t>011</t>
  </si>
  <si>
    <t>陈娉婷</t>
  </si>
  <si>
    <t>013</t>
  </si>
  <si>
    <t>董万红</t>
  </si>
  <si>
    <t>014</t>
  </si>
  <si>
    <t>冯仁杰</t>
  </si>
  <si>
    <t>032</t>
  </si>
  <si>
    <t>曾爽</t>
  </si>
  <si>
    <t>大竹县第一小学</t>
  </si>
  <si>
    <t>061</t>
  </si>
  <si>
    <t>杨世凤</t>
  </si>
  <si>
    <t>大竹县第八小学</t>
  </si>
  <si>
    <t>小学语文教师</t>
  </si>
  <si>
    <t>045</t>
  </si>
  <si>
    <t>蔡雨</t>
  </si>
  <si>
    <t>106</t>
  </si>
  <si>
    <t>杨倩</t>
  </si>
  <si>
    <t>072</t>
  </si>
  <si>
    <t>陈妍宏</t>
  </si>
  <si>
    <t>107</t>
  </si>
  <si>
    <t>杨炀</t>
  </si>
  <si>
    <t>086</t>
  </si>
  <si>
    <t>李纯</t>
  </si>
  <si>
    <t>134</t>
  </si>
  <si>
    <t>罗莎</t>
  </si>
  <si>
    <t>大竹县第十二小学</t>
  </si>
  <si>
    <t>131</t>
  </si>
  <si>
    <t>刘彬霞</t>
  </si>
  <si>
    <t>150</t>
  </si>
  <si>
    <t>陈菊</t>
  </si>
  <si>
    <t>大竹县第六小学</t>
  </si>
  <si>
    <t>小学数学</t>
  </si>
  <si>
    <t>08</t>
  </si>
  <si>
    <t>160</t>
  </si>
  <si>
    <t>廖春雪</t>
  </si>
  <si>
    <t>158</t>
  </si>
  <si>
    <t>李洪兵</t>
  </si>
  <si>
    <t>162</t>
  </si>
  <si>
    <t>卢天银</t>
  </si>
  <si>
    <t>202</t>
  </si>
  <si>
    <t>刘化清</t>
  </si>
  <si>
    <t>199</t>
  </si>
  <si>
    <t>廖晓辉</t>
  </si>
  <si>
    <t>209</t>
  </si>
  <si>
    <t>覃子珊</t>
  </si>
  <si>
    <t>230</t>
  </si>
  <si>
    <t>黎茜茜</t>
  </si>
  <si>
    <t>大竹县第二小学</t>
  </si>
  <si>
    <t>241</t>
  </si>
  <si>
    <t>何阳翠</t>
  </si>
  <si>
    <t>小学数学教师</t>
  </si>
  <si>
    <t>252</t>
  </si>
  <si>
    <t>彭春月</t>
  </si>
  <si>
    <t>267</t>
  </si>
  <si>
    <t>王欢</t>
  </si>
  <si>
    <t>小学英语教师</t>
  </si>
  <si>
    <t>09</t>
  </si>
  <si>
    <t>269</t>
  </si>
  <si>
    <t>唐于洁</t>
  </si>
  <si>
    <t>小学音乐</t>
  </si>
  <si>
    <t>280</t>
  </si>
  <si>
    <t>孙艳</t>
  </si>
  <si>
    <t>大竹县第五小学</t>
  </si>
  <si>
    <t>292</t>
  </si>
  <si>
    <t>李攀</t>
  </si>
  <si>
    <t>大竹县特殊教育学校</t>
  </si>
  <si>
    <t>小学音乐教师</t>
  </si>
  <si>
    <t>296</t>
  </si>
  <si>
    <t>赵李莉</t>
  </si>
  <si>
    <t>大竹县第九小学</t>
  </si>
  <si>
    <t>初中音乐</t>
  </si>
  <si>
    <t>297</t>
  </si>
  <si>
    <t>刘方园</t>
  </si>
  <si>
    <t>小学体育</t>
  </si>
  <si>
    <t>306</t>
  </si>
  <si>
    <t>罗睿</t>
  </si>
  <si>
    <t>小学体育教师</t>
  </si>
  <si>
    <t>312</t>
  </si>
  <si>
    <t>邓彬阳</t>
  </si>
  <si>
    <t>314</t>
  </si>
  <si>
    <t>黄小林</t>
  </si>
  <si>
    <t>318</t>
  </si>
  <si>
    <t>兰逊</t>
  </si>
  <si>
    <t>小学美术</t>
  </si>
  <si>
    <t>317</t>
  </si>
  <si>
    <t>侯巧</t>
  </si>
  <si>
    <t>328</t>
  </si>
  <si>
    <t>魏蔚</t>
  </si>
  <si>
    <t>小学美术教师</t>
  </si>
  <si>
    <t>341</t>
  </si>
  <si>
    <t>李仕全</t>
  </si>
  <si>
    <t>346</t>
  </si>
  <si>
    <t>陈德月</t>
  </si>
  <si>
    <t>初中美术</t>
  </si>
  <si>
    <t>352</t>
  </si>
  <si>
    <t>伍丹</t>
  </si>
  <si>
    <t>大竹县第十小学</t>
  </si>
  <si>
    <t>小学科学教师</t>
  </si>
  <si>
    <t>357</t>
  </si>
  <si>
    <t>沈艳秋</t>
  </si>
  <si>
    <t>小学计算机教师</t>
  </si>
  <si>
    <t>361</t>
  </si>
  <si>
    <t>陈娜娜</t>
  </si>
  <si>
    <t>大竹县第四中学</t>
  </si>
  <si>
    <t>初中语文</t>
  </si>
  <si>
    <t>01</t>
  </si>
  <si>
    <t>360</t>
  </si>
  <si>
    <t>陈六飞</t>
  </si>
  <si>
    <t>359</t>
  </si>
  <si>
    <t>陈怀美</t>
  </si>
  <si>
    <t>365</t>
  </si>
  <si>
    <t>吴红英</t>
  </si>
  <si>
    <t>363</t>
  </si>
  <si>
    <t>蒋丽珠</t>
  </si>
  <si>
    <t>379</t>
  </si>
  <si>
    <t>黄艺斌</t>
  </si>
  <si>
    <t>初中数学</t>
  </si>
  <si>
    <t>02</t>
  </si>
  <si>
    <t>380</t>
  </si>
  <si>
    <t>陈尚见</t>
  </si>
  <si>
    <t>383</t>
  </si>
  <si>
    <t>袁奎</t>
  </si>
  <si>
    <t>384</t>
  </si>
  <si>
    <t>徐军</t>
  </si>
  <si>
    <t>392</t>
  </si>
  <si>
    <t>冉彬涣</t>
  </si>
  <si>
    <t>397</t>
  </si>
  <si>
    <t>谢昌浩</t>
  </si>
  <si>
    <t>401</t>
  </si>
  <si>
    <t>毛霜</t>
  </si>
  <si>
    <t>初中数学教师</t>
  </si>
  <si>
    <t>406</t>
  </si>
  <si>
    <t>李涛</t>
  </si>
  <si>
    <t>初中英语</t>
  </si>
  <si>
    <t>03</t>
  </si>
  <si>
    <t>404</t>
  </si>
  <si>
    <t>郭英琴</t>
  </si>
  <si>
    <t>409</t>
  </si>
  <si>
    <t>向飞</t>
  </si>
  <si>
    <t>412</t>
  </si>
  <si>
    <t>刘倩</t>
  </si>
  <si>
    <t>448</t>
  </si>
  <si>
    <t>黄治钧</t>
  </si>
  <si>
    <t>大竹县城西乡中心小学</t>
  </si>
  <si>
    <t>初中物理教师</t>
  </si>
  <si>
    <t>453</t>
  </si>
  <si>
    <t>代东梅</t>
  </si>
  <si>
    <t>初中化学</t>
  </si>
  <si>
    <t>455</t>
  </si>
  <si>
    <t>胡亚宁</t>
  </si>
  <si>
    <t>初中政治</t>
  </si>
  <si>
    <t>456</t>
  </si>
  <si>
    <t>段建军</t>
  </si>
  <si>
    <t>初中历史</t>
  </si>
  <si>
    <t>464</t>
  </si>
  <si>
    <t>罗方胜</t>
  </si>
  <si>
    <t>初中生物</t>
  </si>
  <si>
    <t>07</t>
  </si>
  <si>
    <t>474</t>
  </si>
  <si>
    <t>侯成超</t>
  </si>
  <si>
    <t>初中体育</t>
  </si>
  <si>
    <t>05</t>
  </si>
  <si>
    <t>477</t>
  </si>
  <si>
    <t>陈园圆</t>
  </si>
  <si>
    <t>484</t>
  </si>
  <si>
    <t>罗小华</t>
  </si>
  <si>
    <t>537</t>
  </si>
  <si>
    <t>黄坤</t>
  </si>
  <si>
    <t>大竹县职业中学</t>
  </si>
  <si>
    <t>计算机应用教师</t>
  </si>
  <si>
    <t>542</t>
  </si>
  <si>
    <t>胡祥文</t>
  </si>
  <si>
    <t>四川省大竹中学</t>
  </si>
  <si>
    <t>物理实验员</t>
  </si>
  <si>
    <t>544</t>
  </si>
  <si>
    <t>胡萍</t>
  </si>
  <si>
    <t>化学实验员</t>
  </si>
  <si>
    <t>546</t>
  </si>
  <si>
    <t>陈婷婷</t>
  </si>
  <si>
    <t>生物实验员</t>
  </si>
  <si>
    <t>548</t>
  </si>
  <si>
    <t>吴万芬</t>
  </si>
  <si>
    <t>555</t>
  </si>
  <si>
    <t>刘志华</t>
  </si>
  <si>
    <t>职员</t>
  </si>
  <si>
    <t>553</t>
  </si>
  <si>
    <t>丁小花</t>
  </si>
  <si>
    <t>552</t>
  </si>
  <si>
    <t>王丽红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</si>
</sst>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@&quot;教&quot;&quot;师&quot;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6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color indexed="8"/>
      <name val="仿宋_GB2312"/>
      <family val="3"/>
    </font>
    <font>
      <b/>
      <sz val="9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="115" zoomScaleNormal="115" workbookViewId="0" topLeftCell="A4">
      <selection activeCell="B24" sqref="B24"/>
    </sheetView>
  </sheetViews>
  <sheetFormatPr defaultColWidth="9.00390625" defaultRowHeight="14.25"/>
  <cols>
    <col min="1" max="1" width="8.00390625" style="3" customWidth="1"/>
    <col min="2" max="2" width="7.75390625" style="3" customWidth="1"/>
    <col min="3" max="3" width="20.875" style="3" customWidth="1"/>
    <col min="4" max="4" width="14.125" style="3" customWidth="1"/>
    <col min="5" max="5" width="5.375" style="4" customWidth="1"/>
    <col min="6" max="6" width="6.50390625" style="3" customWidth="1"/>
    <col min="7" max="7" width="9.75390625" style="5" customWidth="1"/>
    <col min="8" max="8" width="6.00390625" style="3" customWidth="1"/>
    <col min="9" max="16384" width="9.00390625" style="3" customWidth="1"/>
  </cols>
  <sheetData>
    <row r="1" ht="18.75">
      <c r="A1" s="6" t="s">
        <v>0</v>
      </c>
    </row>
    <row r="2" spans="1:8" ht="51.7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ht="32.25" customHeight="1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2" t="s">
        <v>8</v>
      </c>
      <c r="H3" s="11" t="s">
        <v>9</v>
      </c>
    </row>
    <row r="4" spans="1:8" s="1" customFormat="1" ht="18.75" customHeight="1">
      <c r="A4" s="13" t="s">
        <v>10</v>
      </c>
      <c r="B4" s="14" t="s">
        <v>11</v>
      </c>
      <c r="C4" s="14" t="s">
        <v>12</v>
      </c>
      <c r="D4" s="14" t="s">
        <v>13</v>
      </c>
      <c r="E4" s="15">
        <v>27</v>
      </c>
      <c r="F4" s="14" t="s">
        <v>14</v>
      </c>
      <c r="G4" s="16">
        <v>60.5</v>
      </c>
      <c r="H4" s="17">
        <f>SUMPRODUCT(($E$4:$E$80=E4)*($G$4:$G$80&gt;G4))+1</f>
        <v>1</v>
      </c>
    </row>
    <row r="5" spans="1:8" s="1" customFormat="1" ht="18.75" customHeight="1">
      <c r="A5" s="13" t="s">
        <v>15</v>
      </c>
      <c r="B5" s="14" t="s">
        <v>16</v>
      </c>
      <c r="C5" s="14" t="s">
        <v>17</v>
      </c>
      <c r="D5" s="14" t="s">
        <v>13</v>
      </c>
      <c r="E5" s="15">
        <v>31</v>
      </c>
      <c r="F5" s="14" t="s">
        <v>18</v>
      </c>
      <c r="G5" s="16">
        <v>75.5</v>
      </c>
      <c r="H5" s="17">
        <f>SUMPRODUCT(($E$4:$E$80=E5)*($G$4:$G$80&gt;G5))+1</f>
        <v>1</v>
      </c>
    </row>
    <row r="6" spans="1:8" s="1" customFormat="1" ht="18.75" customHeight="1">
      <c r="A6" s="13" t="s">
        <v>19</v>
      </c>
      <c r="B6" s="14" t="s">
        <v>20</v>
      </c>
      <c r="C6" s="14" t="s">
        <v>17</v>
      </c>
      <c r="D6" s="14" t="s">
        <v>13</v>
      </c>
      <c r="E6" s="15">
        <v>31</v>
      </c>
      <c r="F6" s="14" t="s">
        <v>18</v>
      </c>
      <c r="G6" s="16">
        <v>67.5</v>
      </c>
      <c r="H6" s="17">
        <f>SUMPRODUCT(($E$4:$E$80=E6)*($G$4:$G$80&gt;G6))+1</f>
        <v>2</v>
      </c>
    </row>
    <row r="7" spans="1:8" s="1" customFormat="1" ht="18.75" customHeight="1">
      <c r="A7" s="13" t="s">
        <v>21</v>
      </c>
      <c r="B7" s="14" t="s">
        <v>22</v>
      </c>
      <c r="C7" s="14" t="s">
        <v>23</v>
      </c>
      <c r="D7" s="14" t="s">
        <v>13</v>
      </c>
      <c r="E7" s="15">
        <v>32</v>
      </c>
      <c r="F7" s="14" t="s">
        <v>18</v>
      </c>
      <c r="G7" s="16">
        <v>66</v>
      </c>
      <c r="H7" s="17">
        <f>SUMPRODUCT(($E$4:$E$80=E7)*($G$4:$G$80&gt;G7))+1</f>
        <v>1</v>
      </c>
    </row>
    <row r="8" spans="1:8" s="1" customFormat="1" ht="18.75" customHeight="1">
      <c r="A8" s="13" t="s">
        <v>24</v>
      </c>
      <c r="B8" s="14" t="s">
        <v>25</v>
      </c>
      <c r="C8" s="14" t="s">
        <v>23</v>
      </c>
      <c r="D8" s="14" t="s">
        <v>13</v>
      </c>
      <c r="E8" s="15">
        <v>32</v>
      </c>
      <c r="F8" s="14" t="s">
        <v>18</v>
      </c>
      <c r="G8" s="16">
        <v>60</v>
      </c>
      <c r="H8" s="17">
        <f>SUMPRODUCT(($E$4:$E$80=E8)*($G$4:$G$80&gt;G8))+1</f>
        <v>2</v>
      </c>
    </row>
    <row r="9" spans="1:8" s="1" customFormat="1" ht="18.75" customHeight="1">
      <c r="A9" s="13" t="s">
        <v>26</v>
      </c>
      <c r="B9" s="18" t="s">
        <v>27</v>
      </c>
      <c r="C9" s="18" t="s">
        <v>28</v>
      </c>
      <c r="D9" s="19" t="s">
        <v>29</v>
      </c>
      <c r="E9" s="20">
        <v>25</v>
      </c>
      <c r="F9" s="14" t="s">
        <v>30</v>
      </c>
      <c r="G9" s="16">
        <v>85</v>
      </c>
      <c r="H9" s="17">
        <f>SUMPRODUCT(($E$4:$E$80=E9)*($G$4:$G$80&gt;G9))+1</f>
        <v>1</v>
      </c>
    </row>
    <row r="10" spans="1:8" s="1" customFormat="1" ht="18.75" customHeight="1">
      <c r="A10" s="13" t="s">
        <v>31</v>
      </c>
      <c r="B10" s="18" t="s">
        <v>32</v>
      </c>
      <c r="C10" s="18" t="s">
        <v>28</v>
      </c>
      <c r="D10" s="19" t="s">
        <v>29</v>
      </c>
      <c r="E10" s="20">
        <v>25</v>
      </c>
      <c r="F10" s="14" t="s">
        <v>30</v>
      </c>
      <c r="G10" s="16">
        <v>84</v>
      </c>
      <c r="H10" s="17">
        <f>SUMPRODUCT(($E$4:$E$80=E10)*($G$4:$G$80&gt;G10))+1</f>
        <v>2</v>
      </c>
    </row>
    <row r="11" spans="1:8" s="1" customFormat="1" ht="18.75" customHeight="1">
      <c r="A11" s="13" t="s">
        <v>33</v>
      </c>
      <c r="B11" s="18" t="s">
        <v>34</v>
      </c>
      <c r="C11" s="18" t="s">
        <v>28</v>
      </c>
      <c r="D11" s="19" t="s">
        <v>29</v>
      </c>
      <c r="E11" s="20">
        <v>25</v>
      </c>
      <c r="F11" s="14" t="s">
        <v>30</v>
      </c>
      <c r="G11" s="16">
        <v>83.5</v>
      </c>
      <c r="H11" s="17">
        <f>SUMPRODUCT(($E$4:$E$80=E11)*($G$4:$G$80&gt;G11))+1</f>
        <v>3</v>
      </c>
    </row>
    <row r="12" spans="1:8" s="1" customFormat="1" ht="18.75" customHeight="1">
      <c r="A12" s="13" t="s">
        <v>35</v>
      </c>
      <c r="B12" s="18" t="s">
        <v>36</v>
      </c>
      <c r="C12" s="18" t="s">
        <v>28</v>
      </c>
      <c r="D12" s="19" t="s">
        <v>29</v>
      </c>
      <c r="E12" s="20">
        <v>25</v>
      </c>
      <c r="F12" s="14" t="s">
        <v>30</v>
      </c>
      <c r="G12" s="16">
        <v>83.5</v>
      </c>
      <c r="H12" s="17">
        <f>SUMPRODUCT(($E$4:$E$80=E12)*($G$4:$G$80&gt;G12))+1</f>
        <v>3</v>
      </c>
    </row>
    <row r="13" spans="1:8" s="1" customFormat="1" ht="18.75" customHeight="1">
      <c r="A13" s="13" t="s">
        <v>37</v>
      </c>
      <c r="B13" s="18" t="s">
        <v>38</v>
      </c>
      <c r="C13" s="18" t="s">
        <v>28</v>
      </c>
      <c r="D13" s="19" t="s">
        <v>29</v>
      </c>
      <c r="E13" s="20">
        <v>25</v>
      </c>
      <c r="F13" s="14" t="s">
        <v>30</v>
      </c>
      <c r="G13" s="16">
        <v>81.5</v>
      </c>
      <c r="H13" s="17">
        <f>SUMPRODUCT(($E$4:$E$80=E13)*($G$4:$G$80&gt;G13))+1</f>
        <v>5</v>
      </c>
    </row>
    <row r="14" spans="1:8" s="1" customFormat="1" ht="18.75" customHeight="1">
      <c r="A14" s="13" t="s">
        <v>39</v>
      </c>
      <c r="B14" s="14" t="s">
        <v>40</v>
      </c>
      <c r="C14" s="14" t="s">
        <v>41</v>
      </c>
      <c r="D14" s="19" t="s">
        <v>29</v>
      </c>
      <c r="E14" s="15">
        <v>61</v>
      </c>
      <c r="F14" s="14" t="s">
        <v>14</v>
      </c>
      <c r="G14" s="21">
        <v>90</v>
      </c>
      <c r="H14" s="17">
        <f>SUMPRODUCT(($E$4:$E$80=E14)*($G$4:$G$80&gt;G14))+1</f>
        <v>1</v>
      </c>
    </row>
    <row r="15" spans="1:8" s="1" customFormat="1" ht="18.75" customHeight="1">
      <c r="A15" s="13" t="s">
        <v>42</v>
      </c>
      <c r="B15" s="22" t="s">
        <v>43</v>
      </c>
      <c r="C15" s="22" t="s">
        <v>44</v>
      </c>
      <c r="D15" s="22" t="s">
        <v>45</v>
      </c>
      <c r="E15" s="23">
        <v>66</v>
      </c>
      <c r="F15" s="22">
        <v>2</v>
      </c>
      <c r="G15" s="21">
        <v>84.5</v>
      </c>
      <c r="H15" s="17">
        <f>SUMPRODUCT(($E$4:$E$80=E15)*($G$4:$G$80&gt;G15))+1</f>
        <v>1</v>
      </c>
    </row>
    <row r="16" spans="1:8" s="1" customFormat="1" ht="18.75" customHeight="1">
      <c r="A16" s="13" t="s">
        <v>46</v>
      </c>
      <c r="B16" s="22" t="s">
        <v>47</v>
      </c>
      <c r="C16" s="22" t="s">
        <v>44</v>
      </c>
      <c r="D16" s="22" t="s">
        <v>45</v>
      </c>
      <c r="E16" s="23">
        <v>66</v>
      </c>
      <c r="F16" s="22">
        <v>2</v>
      </c>
      <c r="G16" s="21">
        <v>82</v>
      </c>
      <c r="H16" s="17">
        <f>SUMPRODUCT(($E$4:$E$80=E16)*($G$4:$G$80&gt;G16))+1</f>
        <v>2</v>
      </c>
    </row>
    <row r="17" spans="1:8" s="1" customFormat="1" ht="18.75" customHeight="1">
      <c r="A17" s="13" t="s">
        <v>48</v>
      </c>
      <c r="B17" s="22" t="s">
        <v>49</v>
      </c>
      <c r="C17" s="22" t="s">
        <v>28</v>
      </c>
      <c r="D17" s="22" t="s">
        <v>45</v>
      </c>
      <c r="E17" s="23">
        <v>70</v>
      </c>
      <c r="F17" s="22">
        <v>4</v>
      </c>
      <c r="G17" s="21">
        <v>90.5</v>
      </c>
      <c r="H17" s="17">
        <f>SUMPRODUCT(($E$4:$E$80=E17)*($G$4:$G$80&gt;G17))+1</f>
        <v>1</v>
      </c>
    </row>
    <row r="18" spans="1:8" s="1" customFormat="1" ht="18.75" customHeight="1">
      <c r="A18" s="13" t="s">
        <v>50</v>
      </c>
      <c r="B18" s="22" t="s">
        <v>51</v>
      </c>
      <c r="C18" s="22" t="s">
        <v>28</v>
      </c>
      <c r="D18" s="22" t="s">
        <v>45</v>
      </c>
      <c r="E18" s="23">
        <v>70</v>
      </c>
      <c r="F18" s="22">
        <v>4</v>
      </c>
      <c r="G18" s="21">
        <v>90</v>
      </c>
      <c r="H18" s="17">
        <f>SUMPRODUCT(($E$4:$E$80=E18)*($G$4:$G$80&gt;G18))+1</f>
        <v>2</v>
      </c>
    </row>
    <row r="19" spans="1:8" s="1" customFormat="1" ht="18.75" customHeight="1">
      <c r="A19" s="13" t="s">
        <v>52</v>
      </c>
      <c r="B19" s="22" t="s">
        <v>53</v>
      </c>
      <c r="C19" s="22" t="s">
        <v>28</v>
      </c>
      <c r="D19" s="22" t="s">
        <v>45</v>
      </c>
      <c r="E19" s="23">
        <v>70</v>
      </c>
      <c r="F19" s="22">
        <v>4</v>
      </c>
      <c r="G19" s="21">
        <v>89</v>
      </c>
      <c r="H19" s="17">
        <f>SUMPRODUCT(($E$4:$E$80=E19)*($G$4:$G$80&gt;G19))+1</f>
        <v>3</v>
      </c>
    </row>
    <row r="20" spans="1:8" s="1" customFormat="1" ht="18.75" customHeight="1">
      <c r="A20" s="13" t="s">
        <v>54</v>
      </c>
      <c r="B20" s="22" t="s">
        <v>55</v>
      </c>
      <c r="C20" s="22" t="s">
        <v>28</v>
      </c>
      <c r="D20" s="22" t="s">
        <v>45</v>
      </c>
      <c r="E20" s="23">
        <v>70</v>
      </c>
      <c r="F20" s="22">
        <v>4</v>
      </c>
      <c r="G20" s="21">
        <v>88.5</v>
      </c>
      <c r="H20" s="17">
        <f>SUMPRODUCT(($E$4:$E$80=E20)*($G$4:$G$80&gt;G20))+1</f>
        <v>4</v>
      </c>
    </row>
    <row r="21" spans="1:8" s="1" customFormat="1" ht="18.75" customHeight="1">
      <c r="A21" s="13" t="s">
        <v>56</v>
      </c>
      <c r="B21" s="22" t="s">
        <v>57</v>
      </c>
      <c r="C21" s="22" t="s">
        <v>58</v>
      </c>
      <c r="D21" s="22" t="s">
        <v>45</v>
      </c>
      <c r="E21" s="23">
        <v>71</v>
      </c>
      <c r="F21" s="22">
        <v>2</v>
      </c>
      <c r="G21" s="21">
        <v>88.5</v>
      </c>
      <c r="H21" s="17">
        <f>SUMPRODUCT(($E$4:$E$80=E21)*($G$4:$G$80&gt;G21))+1</f>
        <v>1</v>
      </c>
    </row>
    <row r="22" spans="1:8" s="1" customFormat="1" ht="18.75" customHeight="1">
      <c r="A22" s="13" t="s">
        <v>59</v>
      </c>
      <c r="B22" s="22" t="s">
        <v>60</v>
      </c>
      <c r="C22" s="22" t="s">
        <v>58</v>
      </c>
      <c r="D22" s="22" t="s">
        <v>45</v>
      </c>
      <c r="E22" s="23">
        <v>71</v>
      </c>
      <c r="F22" s="22">
        <v>2</v>
      </c>
      <c r="G22" s="21">
        <v>87</v>
      </c>
      <c r="H22" s="17">
        <f>SUMPRODUCT(($E$4:$E$80=E22)*($G$4:$G$80&gt;G22))+1</f>
        <v>2</v>
      </c>
    </row>
    <row r="23" spans="1:8" s="2" customFormat="1" ht="18.75" customHeight="1">
      <c r="A23" s="13" t="s">
        <v>61</v>
      </c>
      <c r="B23" s="22" t="s">
        <v>62</v>
      </c>
      <c r="C23" s="18" t="s">
        <v>63</v>
      </c>
      <c r="D23" s="24" t="s">
        <v>64</v>
      </c>
      <c r="E23" s="25" t="s">
        <v>65</v>
      </c>
      <c r="F23" s="26">
        <v>1</v>
      </c>
      <c r="G23" s="21">
        <v>83.5</v>
      </c>
      <c r="H23" s="17">
        <f>SUMPRODUCT(($E$4:$E$80=E23)*($G$4:$G$80&gt;G23))+1</f>
        <v>1</v>
      </c>
    </row>
    <row r="24" spans="1:8" s="1" customFormat="1" ht="18.75" customHeight="1">
      <c r="A24" s="13" t="s">
        <v>66</v>
      </c>
      <c r="B24" s="18" t="s">
        <v>67</v>
      </c>
      <c r="C24" s="18" t="s">
        <v>28</v>
      </c>
      <c r="D24" s="19" t="s">
        <v>64</v>
      </c>
      <c r="E24" s="20">
        <v>26</v>
      </c>
      <c r="F24" s="26">
        <v>3</v>
      </c>
      <c r="G24" s="16">
        <v>93</v>
      </c>
      <c r="H24" s="17">
        <f>SUMPRODUCT(($E$4:$E$80=E24)*($G$4:$G$80&gt;G24))+1</f>
        <v>1</v>
      </c>
    </row>
    <row r="25" spans="1:8" s="1" customFormat="1" ht="18.75" customHeight="1">
      <c r="A25" s="13" t="s">
        <v>68</v>
      </c>
      <c r="B25" s="18" t="s">
        <v>69</v>
      </c>
      <c r="C25" s="18" t="s">
        <v>28</v>
      </c>
      <c r="D25" s="19" t="s">
        <v>64</v>
      </c>
      <c r="E25" s="20">
        <v>26</v>
      </c>
      <c r="F25" s="26">
        <v>3</v>
      </c>
      <c r="G25" s="16">
        <v>92.5</v>
      </c>
      <c r="H25" s="17">
        <f>SUMPRODUCT(($E$4:$E$80=E25)*($G$4:$G$80&gt;G25))+1</f>
        <v>2</v>
      </c>
    </row>
    <row r="26" spans="1:8" s="1" customFormat="1" ht="18.75" customHeight="1">
      <c r="A26" s="13" t="s">
        <v>70</v>
      </c>
      <c r="B26" s="18" t="s">
        <v>71</v>
      </c>
      <c r="C26" s="18" t="s">
        <v>28</v>
      </c>
      <c r="D26" s="19" t="s">
        <v>64</v>
      </c>
      <c r="E26" s="20">
        <v>26</v>
      </c>
      <c r="F26" s="26">
        <v>3</v>
      </c>
      <c r="G26" s="16">
        <v>91.5</v>
      </c>
      <c r="H26" s="17">
        <f>SUMPRODUCT(($E$4:$E$80=E26)*($G$4:$G$80&gt;G26))+1</f>
        <v>3</v>
      </c>
    </row>
    <row r="27" spans="1:8" s="1" customFormat="1" ht="18.75" customHeight="1">
      <c r="A27" s="13" t="s">
        <v>72</v>
      </c>
      <c r="B27" s="14" t="s">
        <v>73</v>
      </c>
      <c r="C27" s="14" t="s">
        <v>41</v>
      </c>
      <c r="D27" s="19" t="s">
        <v>64</v>
      </c>
      <c r="E27" s="15">
        <v>62</v>
      </c>
      <c r="F27" s="26">
        <v>3</v>
      </c>
      <c r="G27" s="21">
        <v>99</v>
      </c>
      <c r="H27" s="17">
        <f>SUMPRODUCT(($E$4:$E$80=E27)*($G$4:$G$80&gt;G27))+1</f>
        <v>1</v>
      </c>
    </row>
    <row r="28" spans="1:8" s="1" customFormat="1" ht="18.75" customHeight="1">
      <c r="A28" s="13" t="s">
        <v>74</v>
      </c>
      <c r="B28" s="14" t="s">
        <v>75</v>
      </c>
      <c r="C28" s="14" t="s">
        <v>41</v>
      </c>
      <c r="D28" s="19" t="s">
        <v>64</v>
      </c>
      <c r="E28" s="15">
        <v>62</v>
      </c>
      <c r="F28" s="26">
        <v>3</v>
      </c>
      <c r="G28" s="21">
        <v>98</v>
      </c>
      <c r="H28" s="17">
        <f>SUMPRODUCT(($E$4:$E$80=E28)*($G$4:$G$80&gt;G28))+1</f>
        <v>2</v>
      </c>
    </row>
    <row r="29" spans="1:8" s="1" customFormat="1" ht="18.75" customHeight="1">
      <c r="A29" s="13" t="s">
        <v>76</v>
      </c>
      <c r="B29" s="14" t="s">
        <v>77</v>
      </c>
      <c r="C29" s="14" t="s">
        <v>41</v>
      </c>
      <c r="D29" s="19" t="s">
        <v>64</v>
      </c>
      <c r="E29" s="15">
        <v>62</v>
      </c>
      <c r="F29" s="26">
        <v>3</v>
      </c>
      <c r="G29" s="21">
        <v>95</v>
      </c>
      <c r="H29" s="17">
        <f>SUMPRODUCT(($E$4:$E$80=E29)*($G$4:$G$80&gt;G29))+1</f>
        <v>3</v>
      </c>
    </row>
    <row r="30" spans="1:8" s="1" customFormat="1" ht="18.75" customHeight="1">
      <c r="A30" s="13" t="s">
        <v>78</v>
      </c>
      <c r="B30" s="14" t="s">
        <v>79</v>
      </c>
      <c r="C30" s="14" t="s">
        <v>80</v>
      </c>
      <c r="D30" s="19" t="s">
        <v>64</v>
      </c>
      <c r="E30" s="15">
        <v>63</v>
      </c>
      <c r="F30" s="26">
        <v>1</v>
      </c>
      <c r="G30" s="21">
        <v>90</v>
      </c>
      <c r="H30" s="17">
        <f>SUMPRODUCT(($E$4:$E$80=E30)*($G$4:$G$80&gt;G30))+1</f>
        <v>1</v>
      </c>
    </row>
    <row r="31" spans="1:8" s="1" customFormat="1" ht="18.75" customHeight="1">
      <c r="A31" s="13" t="s">
        <v>81</v>
      </c>
      <c r="B31" s="22" t="s">
        <v>82</v>
      </c>
      <c r="C31" s="22" t="s">
        <v>58</v>
      </c>
      <c r="D31" s="22" t="s">
        <v>83</v>
      </c>
      <c r="E31" s="23">
        <v>72</v>
      </c>
      <c r="F31" s="26">
        <v>2</v>
      </c>
      <c r="G31" s="21">
        <v>95</v>
      </c>
      <c r="H31" s="17">
        <f>SUMPRODUCT(($E$4:$E$80=E31)*($G$4:$G$80&gt;G31))+1</f>
        <v>1</v>
      </c>
    </row>
    <row r="32" spans="1:8" s="1" customFormat="1" ht="18.75" customHeight="1">
      <c r="A32" s="13" t="s">
        <v>84</v>
      </c>
      <c r="B32" s="22" t="s">
        <v>85</v>
      </c>
      <c r="C32" s="22" t="s">
        <v>58</v>
      </c>
      <c r="D32" s="22" t="s">
        <v>83</v>
      </c>
      <c r="E32" s="23">
        <v>72</v>
      </c>
      <c r="F32" s="26">
        <v>2</v>
      </c>
      <c r="G32" s="21">
        <v>92</v>
      </c>
      <c r="H32" s="17">
        <f>SUMPRODUCT(($E$4:$E$80=E32)*($G$4:$G$80&gt;G32))+1</f>
        <v>2</v>
      </c>
    </row>
    <row r="33" spans="1:8" s="1" customFormat="1" ht="18.75" customHeight="1">
      <c r="A33" s="13" t="s">
        <v>86</v>
      </c>
      <c r="B33" s="22" t="s">
        <v>87</v>
      </c>
      <c r="C33" s="18" t="s">
        <v>63</v>
      </c>
      <c r="D33" s="22" t="s">
        <v>88</v>
      </c>
      <c r="E33" s="25" t="s">
        <v>89</v>
      </c>
      <c r="F33" s="26">
        <v>1</v>
      </c>
      <c r="G33" s="21">
        <v>75</v>
      </c>
      <c r="H33" s="17">
        <f>SUMPRODUCT(($E$4:$E$80=E33)*($G$4:$G$80&gt;G33))+1</f>
        <v>1</v>
      </c>
    </row>
    <row r="34" spans="1:8" s="1" customFormat="1" ht="18.75" customHeight="1">
      <c r="A34" s="13" t="s">
        <v>90</v>
      </c>
      <c r="B34" s="22" t="s">
        <v>91</v>
      </c>
      <c r="C34" s="18" t="s">
        <v>63</v>
      </c>
      <c r="D34" s="24" t="s">
        <v>92</v>
      </c>
      <c r="E34" s="25">
        <v>10</v>
      </c>
      <c r="F34" s="26">
        <v>1</v>
      </c>
      <c r="G34" s="21">
        <v>64</v>
      </c>
      <c r="H34" s="17">
        <f>SUMPRODUCT(($E$4:$E$80=E34)*($G$4:$G$80&gt;G34))+1</f>
        <v>1</v>
      </c>
    </row>
    <row r="35" spans="1:8" s="1" customFormat="1" ht="18.75" customHeight="1">
      <c r="A35" s="13" t="s">
        <v>93</v>
      </c>
      <c r="B35" s="14" t="s">
        <v>94</v>
      </c>
      <c r="C35" s="14" t="s">
        <v>95</v>
      </c>
      <c r="D35" s="19" t="s">
        <v>92</v>
      </c>
      <c r="E35" s="15">
        <v>64</v>
      </c>
      <c r="F35" s="26">
        <v>1</v>
      </c>
      <c r="G35" s="21">
        <v>72.5</v>
      </c>
      <c r="H35" s="17">
        <f>SUMPRODUCT(($E$4:$E$80=E35)*($G$4:$G$80&gt;G35))+1</f>
        <v>1</v>
      </c>
    </row>
    <row r="36" spans="1:8" s="1" customFormat="1" ht="18.75" customHeight="1">
      <c r="A36" s="13" t="s">
        <v>96</v>
      </c>
      <c r="B36" s="22" t="s">
        <v>97</v>
      </c>
      <c r="C36" s="18" t="s">
        <v>98</v>
      </c>
      <c r="D36" s="22" t="s">
        <v>99</v>
      </c>
      <c r="E36" s="23">
        <v>76</v>
      </c>
      <c r="F36" s="26">
        <v>2</v>
      </c>
      <c r="G36" s="21">
        <v>76</v>
      </c>
      <c r="H36" s="17">
        <f>SUMPRODUCT(($E$4:$E$80=E36)*($G$4:$G$80&gt;G36))+1</f>
        <v>1</v>
      </c>
    </row>
    <row r="37" spans="1:8" s="1" customFormat="1" ht="18.75" customHeight="1">
      <c r="A37" s="13" t="s">
        <v>100</v>
      </c>
      <c r="B37" s="18" t="s">
        <v>101</v>
      </c>
      <c r="C37" s="18" t="s">
        <v>102</v>
      </c>
      <c r="D37" s="19" t="s">
        <v>103</v>
      </c>
      <c r="E37" s="20">
        <v>22</v>
      </c>
      <c r="F37" s="26">
        <v>1</v>
      </c>
      <c r="G37" s="21">
        <v>66</v>
      </c>
      <c r="H37" s="17">
        <f>SUMPRODUCT(($E$4:$E$80=E37)*($G$4:$G$80&gt;G37))+1</f>
        <v>1</v>
      </c>
    </row>
    <row r="38" spans="1:8" s="1" customFormat="1" ht="18.75" customHeight="1">
      <c r="A38" s="13" t="s">
        <v>104</v>
      </c>
      <c r="B38" s="22" t="s">
        <v>105</v>
      </c>
      <c r="C38" s="18" t="s">
        <v>63</v>
      </c>
      <c r="D38" s="24" t="s">
        <v>106</v>
      </c>
      <c r="E38" s="25">
        <v>12</v>
      </c>
      <c r="F38" s="26">
        <v>1</v>
      </c>
      <c r="G38" s="21">
        <v>71</v>
      </c>
      <c r="H38" s="17">
        <f>SUMPRODUCT(($E$4:$E$80=E38)*($G$4:$G$80&gt;G38))+1</f>
        <v>1</v>
      </c>
    </row>
    <row r="39" spans="1:8" s="1" customFormat="1" ht="18.75" customHeight="1">
      <c r="A39" s="13" t="s">
        <v>107</v>
      </c>
      <c r="B39" s="22" t="s">
        <v>108</v>
      </c>
      <c r="C39" s="22" t="s">
        <v>58</v>
      </c>
      <c r="D39" s="22" t="s">
        <v>109</v>
      </c>
      <c r="E39" s="23">
        <v>74</v>
      </c>
      <c r="F39" s="26">
        <v>1</v>
      </c>
      <c r="G39" s="16">
        <v>82.5</v>
      </c>
      <c r="H39" s="17">
        <f>SUMPRODUCT(($E$4:$E$80=E39)*($G$4:$G$80&gt;G39))+1</f>
        <v>1</v>
      </c>
    </row>
    <row r="40" spans="1:8" s="1" customFormat="1" ht="18.75" customHeight="1">
      <c r="A40" s="13" t="s">
        <v>110</v>
      </c>
      <c r="B40" s="22" t="s">
        <v>111</v>
      </c>
      <c r="C40" s="18" t="s">
        <v>98</v>
      </c>
      <c r="D40" s="22" t="s">
        <v>109</v>
      </c>
      <c r="E40" s="23">
        <v>77</v>
      </c>
      <c r="F40" s="26">
        <v>2</v>
      </c>
      <c r="G40" s="16">
        <v>70</v>
      </c>
      <c r="H40" s="17">
        <f>SUMPRODUCT(($E$4:$E$80=E40)*($G$4:$G$80&gt;G40))+1</f>
        <v>1</v>
      </c>
    </row>
    <row r="41" spans="1:8" s="1" customFormat="1" ht="18.75" customHeight="1">
      <c r="A41" s="13" t="s">
        <v>112</v>
      </c>
      <c r="B41" s="22" t="s">
        <v>113</v>
      </c>
      <c r="C41" s="22" t="s">
        <v>98</v>
      </c>
      <c r="D41" s="22" t="s">
        <v>109</v>
      </c>
      <c r="E41" s="23">
        <v>77</v>
      </c>
      <c r="F41" s="26">
        <v>2</v>
      </c>
      <c r="G41" s="16">
        <v>64.5</v>
      </c>
      <c r="H41" s="17">
        <f>SUMPRODUCT(($E$4:$E$80=E41)*($G$4:$G$80&gt;G41))+1</f>
        <v>2</v>
      </c>
    </row>
    <row r="42" spans="1:8" s="1" customFormat="1" ht="18.75" customHeight="1">
      <c r="A42" s="13" t="s">
        <v>114</v>
      </c>
      <c r="B42" s="22" t="s">
        <v>115</v>
      </c>
      <c r="C42" s="18" t="s">
        <v>63</v>
      </c>
      <c r="D42" s="24" t="s">
        <v>116</v>
      </c>
      <c r="E42" s="25">
        <v>11</v>
      </c>
      <c r="F42" s="26">
        <v>2</v>
      </c>
      <c r="G42" s="16">
        <v>63.5</v>
      </c>
      <c r="H42" s="17">
        <f>SUMPRODUCT(($E$4:$E$80=E42)*($G$4:$G$80&gt;G42))+1</f>
        <v>1</v>
      </c>
    </row>
    <row r="43" spans="1:8" s="1" customFormat="1" ht="18.75" customHeight="1">
      <c r="A43" s="13" t="s">
        <v>117</v>
      </c>
      <c r="B43" s="22" t="s">
        <v>118</v>
      </c>
      <c r="C43" s="18" t="s">
        <v>63</v>
      </c>
      <c r="D43" s="24" t="s">
        <v>116</v>
      </c>
      <c r="E43" s="25">
        <v>11</v>
      </c>
      <c r="F43" s="26">
        <v>2</v>
      </c>
      <c r="G43" s="16">
        <v>60</v>
      </c>
      <c r="H43" s="17">
        <f>SUMPRODUCT(($E$4:$E$80=E43)*($G$4:$G$80&gt;G43))+1</f>
        <v>2</v>
      </c>
    </row>
    <row r="44" spans="1:8" s="1" customFormat="1" ht="18.75" customHeight="1">
      <c r="A44" s="13" t="s">
        <v>119</v>
      </c>
      <c r="B44" s="22" t="s">
        <v>120</v>
      </c>
      <c r="C44" s="22" t="s">
        <v>63</v>
      </c>
      <c r="D44" s="22" t="s">
        <v>121</v>
      </c>
      <c r="E44" s="23">
        <v>65</v>
      </c>
      <c r="F44" s="26">
        <v>1</v>
      </c>
      <c r="G44" s="16">
        <v>76</v>
      </c>
      <c r="H44" s="17">
        <f>SUMPRODUCT(($E$4:$E$80=E44)*($G$4:$G$80&gt;G44))+1</f>
        <v>1</v>
      </c>
    </row>
    <row r="45" spans="1:8" s="1" customFormat="1" ht="18.75" customHeight="1">
      <c r="A45" s="13" t="s">
        <v>122</v>
      </c>
      <c r="B45" s="22" t="s">
        <v>123</v>
      </c>
      <c r="C45" s="22" t="s">
        <v>58</v>
      </c>
      <c r="D45" s="22" t="s">
        <v>121</v>
      </c>
      <c r="E45" s="23">
        <v>73</v>
      </c>
      <c r="F45" s="26">
        <v>1</v>
      </c>
      <c r="G45" s="21">
        <v>72</v>
      </c>
      <c r="H45" s="17">
        <f>SUMPRODUCT(($E$4:$E$80=E45)*($G$4:$G$80&gt;G45))+1</f>
        <v>1</v>
      </c>
    </row>
    <row r="46" spans="1:8" s="1" customFormat="1" ht="18.75" customHeight="1">
      <c r="A46" s="13" t="s">
        <v>124</v>
      </c>
      <c r="B46" s="18" t="s">
        <v>125</v>
      </c>
      <c r="C46" s="18" t="s">
        <v>102</v>
      </c>
      <c r="D46" s="19" t="s">
        <v>126</v>
      </c>
      <c r="E46" s="20">
        <v>23</v>
      </c>
      <c r="F46" s="26">
        <v>1</v>
      </c>
      <c r="G46" s="21">
        <v>74.5</v>
      </c>
      <c r="H46" s="17">
        <f>SUMPRODUCT(($E$4:$E$80=E46)*($G$4:$G$80&gt;G46))+1</f>
        <v>1</v>
      </c>
    </row>
    <row r="47" spans="1:8" s="1" customFormat="1" ht="18.75" customHeight="1">
      <c r="A47" s="13" t="s">
        <v>127</v>
      </c>
      <c r="B47" s="22" t="s">
        <v>128</v>
      </c>
      <c r="C47" s="22" t="s">
        <v>129</v>
      </c>
      <c r="D47" s="22" t="s">
        <v>130</v>
      </c>
      <c r="E47" s="23">
        <v>69</v>
      </c>
      <c r="F47" s="26">
        <v>1</v>
      </c>
      <c r="G47" s="21">
        <v>76.5</v>
      </c>
      <c r="H47" s="17">
        <f>SUMPRODUCT(($E$4:$E$80=E47)*($G$4:$G$80&gt;G47))+1</f>
        <v>1</v>
      </c>
    </row>
    <row r="48" spans="1:8" s="1" customFormat="1" ht="18.75" customHeight="1">
      <c r="A48" s="13" t="s">
        <v>131</v>
      </c>
      <c r="B48" s="22" t="s">
        <v>132</v>
      </c>
      <c r="C48" s="22" t="s">
        <v>129</v>
      </c>
      <c r="D48" s="22" t="s">
        <v>133</v>
      </c>
      <c r="E48" s="23">
        <v>68</v>
      </c>
      <c r="F48" s="26">
        <v>1</v>
      </c>
      <c r="G48" s="21">
        <v>72</v>
      </c>
      <c r="H48" s="17">
        <f>SUMPRODUCT(($E$4:$E$80=E48)*($G$4:$G$80&gt;G48))+1</f>
        <v>1</v>
      </c>
    </row>
    <row r="49" spans="1:8" s="1" customFormat="1" ht="18.75" customHeight="1">
      <c r="A49" s="13" t="s">
        <v>134</v>
      </c>
      <c r="B49" s="22" t="s">
        <v>135</v>
      </c>
      <c r="C49" s="18" t="s">
        <v>136</v>
      </c>
      <c r="D49" s="24" t="s">
        <v>137</v>
      </c>
      <c r="E49" s="25" t="s">
        <v>138</v>
      </c>
      <c r="F49" s="26">
        <v>5</v>
      </c>
      <c r="G49" s="21">
        <v>79</v>
      </c>
      <c r="H49" s="17">
        <f>SUMPRODUCT(($E$4:$E$80=E49)*($G$4:$G$80&gt;G49))+1</f>
        <v>1</v>
      </c>
    </row>
    <row r="50" spans="1:8" s="1" customFormat="1" ht="18.75" customHeight="1">
      <c r="A50" s="13" t="s">
        <v>139</v>
      </c>
      <c r="B50" s="22" t="s">
        <v>140</v>
      </c>
      <c r="C50" s="18" t="s">
        <v>136</v>
      </c>
      <c r="D50" s="24" t="s">
        <v>137</v>
      </c>
      <c r="E50" s="25" t="s">
        <v>138</v>
      </c>
      <c r="F50" s="26">
        <v>5</v>
      </c>
      <c r="G50" s="21">
        <v>77.5</v>
      </c>
      <c r="H50" s="17">
        <f>SUMPRODUCT(($E$4:$E$80=E50)*($G$4:$G$80&gt;G50))+1</f>
        <v>2</v>
      </c>
    </row>
    <row r="51" spans="1:8" s="1" customFormat="1" ht="18.75" customHeight="1">
      <c r="A51" s="13" t="s">
        <v>141</v>
      </c>
      <c r="B51" s="22" t="s">
        <v>142</v>
      </c>
      <c r="C51" s="18" t="s">
        <v>136</v>
      </c>
      <c r="D51" s="24" t="s">
        <v>137</v>
      </c>
      <c r="E51" s="25" t="s">
        <v>138</v>
      </c>
      <c r="F51" s="26">
        <v>5</v>
      </c>
      <c r="G51" s="21">
        <v>73</v>
      </c>
      <c r="H51" s="17">
        <f>SUMPRODUCT(($E$4:$E$80=E51)*($G$4:$G$80&gt;G51))+1</f>
        <v>3</v>
      </c>
    </row>
    <row r="52" spans="1:8" s="1" customFormat="1" ht="18.75" customHeight="1">
      <c r="A52" s="13" t="s">
        <v>143</v>
      </c>
      <c r="B52" s="22" t="s">
        <v>144</v>
      </c>
      <c r="C52" s="18" t="s">
        <v>136</v>
      </c>
      <c r="D52" s="24" t="s">
        <v>137</v>
      </c>
      <c r="E52" s="25" t="s">
        <v>138</v>
      </c>
      <c r="F52" s="26">
        <v>5</v>
      </c>
      <c r="G52" s="21">
        <v>73</v>
      </c>
      <c r="H52" s="17">
        <f>SUMPRODUCT(($E$4:$E$80=E52)*($G$4:$G$80&gt;G52))+1</f>
        <v>3</v>
      </c>
    </row>
    <row r="53" spans="1:8" s="1" customFormat="1" ht="18.75" customHeight="1">
      <c r="A53" s="13" t="s">
        <v>145</v>
      </c>
      <c r="B53" s="22" t="s">
        <v>146</v>
      </c>
      <c r="C53" s="18" t="s">
        <v>136</v>
      </c>
      <c r="D53" s="24" t="s">
        <v>137</v>
      </c>
      <c r="E53" s="25" t="s">
        <v>138</v>
      </c>
      <c r="F53" s="26">
        <v>5</v>
      </c>
      <c r="G53" s="21">
        <v>69.5</v>
      </c>
      <c r="H53" s="17">
        <f>SUMPRODUCT(($E$4:$E$80=E53)*($G$4:$G$80&gt;G53))+1</f>
        <v>5</v>
      </c>
    </row>
    <row r="54" spans="1:8" s="1" customFormat="1" ht="18.75" customHeight="1">
      <c r="A54" s="13" t="s">
        <v>147</v>
      </c>
      <c r="B54" s="22" t="s">
        <v>148</v>
      </c>
      <c r="C54" s="18" t="s">
        <v>136</v>
      </c>
      <c r="D54" s="24" t="s">
        <v>149</v>
      </c>
      <c r="E54" s="25" t="s">
        <v>150</v>
      </c>
      <c r="F54" s="26">
        <v>3</v>
      </c>
      <c r="G54" s="21">
        <v>84</v>
      </c>
      <c r="H54" s="17">
        <f>SUMPRODUCT(($E$4:$E$80=E54)*($G$4:$G$80&gt;G54))+1</f>
        <v>1</v>
      </c>
    </row>
    <row r="55" spans="1:8" s="1" customFormat="1" ht="18.75" customHeight="1">
      <c r="A55" s="13" t="s">
        <v>151</v>
      </c>
      <c r="B55" s="22" t="s">
        <v>152</v>
      </c>
      <c r="C55" s="18" t="s">
        <v>136</v>
      </c>
      <c r="D55" s="27" t="s">
        <v>149</v>
      </c>
      <c r="E55" s="25" t="s">
        <v>150</v>
      </c>
      <c r="F55" s="26">
        <v>3</v>
      </c>
      <c r="G55" s="21">
        <v>74</v>
      </c>
      <c r="H55" s="17">
        <f>SUMPRODUCT(($E$4:$E$80=E55)*($G$4:$G$80&gt;G55))+1</f>
        <v>2</v>
      </c>
    </row>
    <row r="56" spans="1:8" s="1" customFormat="1" ht="18.75" customHeight="1">
      <c r="A56" s="13" t="s">
        <v>153</v>
      </c>
      <c r="B56" s="22" t="s">
        <v>154</v>
      </c>
      <c r="C56" s="18" t="s">
        <v>136</v>
      </c>
      <c r="D56" s="24" t="s">
        <v>149</v>
      </c>
      <c r="E56" s="25" t="s">
        <v>150</v>
      </c>
      <c r="F56" s="26">
        <v>3</v>
      </c>
      <c r="G56" s="21">
        <v>70</v>
      </c>
      <c r="H56" s="17">
        <f>SUMPRODUCT(($E$4:$E$80=E56)*($G$4:$G$80&gt;G56))+1</f>
        <v>3</v>
      </c>
    </row>
    <row r="57" spans="1:8" s="1" customFormat="1" ht="18.75" customHeight="1">
      <c r="A57" s="13" t="s">
        <v>155</v>
      </c>
      <c r="B57" s="18" t="s">
        <v>156</v>
      </c>
      <c r="C57" s="18" t="s">
        <v>102</v>
      </c>
      <c r="D57" s="19" t="s">
        <v>149</v>
      </c>
      <c r="E57" s="20">
        <v>14</v>
      </c>
      <c r="F57" s="26">
        <v>1</v>
      </c>
      <c r="G57" s="21">
        <v>78</v>
      </c>
      <c r="H57" s="17">
        <f>SUMPRODUCT(($E$4:$E$80=E57)*($G$4:$G$80&gt;G57))+1</f>
        <v>1</v>
      </c>
    </row>
    <row r="58" spans="1:8" s="1" customFormat="1" ht="18.75" customHeight="1">
      <c r="A58" s="13" t="s">
        <v>157</v>
      </c>
      <c r="B58" s="14" t="s">
        <v>158</v>
      </c>
      <c r="C58" s="14" t="s">
        <v>136</v>
      </c>
      <c r="D58" s="19" t="s">
        <v>149</v>
      </c>
      <c r="E58" s="15">
        <v>58</v>
      </c>
      <c r="F58" s="26">
        <v>2</v>
      </c>
      <c r="G58" s="21">
        <v>92</v>
      </c>
      <c r="H58" s="17">
        <f>SUMPRODUCT(($E$4:$E$80=E58)*($G$4:$G$80&gt;G58))+1</f>
        <v>1</v>
      </c>
    </row>
    <row r="59" spans="1:8" s="1" customFormat="1" ht="18.75" customHeight="1">
      <c r="A59" s="13" t="s">
        <v>159</v>
      </c>
      <c r="B59" s="14" t="s">
        <v>160</v>
      </c>
      <c r="C59" s="14" t="s">
        <v>136</v>
      </c>
      <c r="D59" s="19" t="s">
        <v>149</v>
      </c>
      <c r="E59" s="15">
        <v>58</v>
      </c>
      <c r="F59" s="26">
        <v>2</v>
      </c>
      <c r="G59" s="21">
        <v>88</v>
      </c>
      <c r="H59" s="17">
        <f>SUMPRODUCT(($E$4:$E$80=E59)*($G$4:$G$80&gt;G59))+1</f>
        <v>2</v>
      </c>
    </row>
    <row r="60" spans="1:8" s="1" customFormat="1" ht="18.75" customHeight="1">
      <c r="A60" s="13" t="s">
        <v>161</v>
      </c>
      <c r="B60" s="22" t="s">
        <v>162</v>
      </c>
      <c r="C60" s="22" t="s">
        <v>102</v>
      </c>
      <c r="D60" s="22" t="s">
        <v>163</v>
      </c>
      <c r="E60" s="23">
        <v>67</v>
      </c>
      <c r="F60" s="26">
        <v>1</v>
      </c>
      <c r="G60" s="21">
        <v>92</v>
      </c>
      <c r="H60" s="17">
        <f>SUMPRODUCT(($E$4:$E$80=E60)*($G$4:$G$80&gt;G60))+1</f>
        <v>1</v>
      </c>
    </row>
    <row r="61" spans="1:8" s="1" customFormat="1" ht="18.75" customHeight="1">
      <c r="A61" s="13" t="s">
        <v>164</v>
      </c>
      <c r="B61" s="22" t="s">
        <v>165</v>
      </c>
      <c r="C61" s="18" t="s">
        <v>136</v>
      </c>
      <c r="D61" s="24" t="s">
        <v>166</v>
      </c>
      <c r="E61" s="25" t="s">
        <v>167</v>
      </c>
      <c r="F61" s="26">
        <v>5</v>
      </c>
      <c r="G61" s="21">
        <v>86</v>
      </c>
      <c r="H61" s="17">
        <f>SUMPRODUCT(($E$4:$E$80=E61)*($G$4:$G$80&gt;G61))+1</f>
        <v>1</v>
      </c>
    </row>
    <row r="62" spans="1:8" s="1" customFormat="1" ht="18.75" customHeight="1">
      <c r="A62" s="13" t="s">
        <v>168</v>
      </c>
      <c r="B62" s="22" t="s">
        <v>169</v>
      </c>
      <c r="C62" s="14" t="s">
        <v>136</v>
      </c>
      <c r="D62" s="24" t="s">
        <v>166</v>
      </c>
      <c r="E62" s="25" t="s">
        <v>167</v>
      </c>
      <c r="F62" s="26">
        <v>5</v>
      </c>
      <c r="G62" s="21">
        <v>76</v>
      </c>
      <c r="H62" s="17">
        <f>SUMPRODUCT(($E$4:$E$80=E62)*($G$4:$G$80&gt;G62))+1</f>
        <v>2</v>
      </c>
    </row>
    <row r="63" spans="1:8" s="1" customFormat="1" ht="18.75" customHeight="1">
      <c r="A63" s="13" t="s">
        <v>170</v>
      </c>
      <c r="B63" s="22" t="s">
        <v>171</v>
      </c>
      <c r="C63" s="18" t="s">
        <v>136</v>
      </c>
      <c r="D63" s="24" t="s">
        <v>166</v>
      </c>
      <c r="E63" s="25" t="s">
        <v>167</v>
      </c>
      <c r="F63" s="26">
        <v>5</v>
      </c>
      <c r="G63" s="21">
        <v>72</v>
      </c>
      <c r="H63" s="17">
        <f>SUMPRODUCT(($E$4:$E$80=E63)*($G$4:$G$80&gt;G63))+1</f>
        <v>3</v>
      </c>
    </row>
    <row r="64" spans="1:8" s="1" customFormat="1" ht="18.75" customHeight="1">
      <c r="A64" s="13" t="s">
        <v>172</v>
      </c>
      <c r="B64" s="18" t="s">
        <v>173</v>
      </c>
      <c r="C64" s="18" t="s">
        <v>102</v>
      </c>
      <c r="D64" s="19" t="s">
        <v>166</v>
      </c>
      <c r="E64" s="20">
        <v>15</v>
      </c>
      <c r="F64" s="26">
        <v>1</v>
      </c>
      <c r="G64" s="21">
        <v>74</v>
      </c>
      <c r="H64" s="17">
        <f>SUMPRODUCT(($E$4:$E$80=E64)*($G$4:$G$80&gt;G64))+1</f>
        <v>1</v>
      </c>
    </row>
    <row r="65" spans="1:8" ht="18.75" customHeight="1">
      <c r="A65" s="13" t="s">
        <v>174</v>
      </c>
      <c r="B65" s="22" t="s">
        <v>175</v>
      </c>
      <c r="C65" s="18" t="s">
        <v>176</v>
      </c>
      <c r="D65" s="22" t="s">
        <v>177</v>
      </c>
      <c r="E65" s="23">
        <v>75</v>
      </c>
      <c r="F65" s="26">
        <v>1</v>
      </c>
      <c r="G65" s="28">
        <v>79</v>
      </c>
      <c r="H65" s="17">
        <f>SUMPRODUCT(($E$4:$E$80=E65)*($G$4:$G$80&gt;G65))+1</f>
        <v>1</v>
      </c>
    </row>
    <row r="66" spans="1:8" ht="18.75" customHeight="1">
      <c r="A66" s="13" t="s">
        <v>178</v>
      </c>
      <c r="B66" s="14" t="s">
        <v>179</v>
      </c>
      <c r="C66" s="14" t="s">
        <v>136</v>
      </c>
      <c r="D66" s="19" t="s">
        <v>180</v>
      </c>
      <c r="E66" s="15">
        <v>59</v>
      </c>
      <c r="F66" s="26">
        <v>1</v>
      </c>
      <c r="G66" s="28">
        <v>99</v>
      </c>
      <c r="H66" s="17">
        <f>SUMPRODUCT(($E$4:$E$80=E66)*($G$4:$G$80&gt;G66))+1</f>
        <v>1</v>
      </c>
    </row>
    <row r="67" spans="1:8" ht="18.75" customHeight="1">
      <c r="A67" s="13" t="s">
        <v>181</v>
      </c>
      <c r="B67" s="18" t="s">
        <v>182</v>
      </c>
      <c r="C67" s="18" t="s">
        <v>102</v>
      </c>
      <c r="D67" s="19" t="s">
        <v>183</v>
      </c>
      <c r="E67" s="20">
        <v>16</v>
      </c>
      <c r="F67" s="26">
        <v>2</v>
      </c>
      <c r="G67" s="28">
        <v>81</v>
      </c>
      <c r="H67" s="17">
        <f>SUMPRODUCT(($E$4:$E$80=E67)*($G$4:$G$80&gt;G67))+1</f>
        <v>1</v>
      </c>
    </row>
    <row r="68" spans="1:8" ht="18.75" customHeight="1">
      <c r="A68" s="13" t="s">
        <v>184</v>
      </c>
      <c r="B68" s="18" t="s">
        <v>185</v>
      </c>
      <c r="C68" s="18" t="s">
        <v>102</v>
      </c>
      <c r="D68" s="19" t="s">
        <v>186</v>
      </c>
      <c r="E68" s="20">
        <v>20</v>
      </c>
      <c r="F68" s="26">
        <v>1</v>
      </c>
      <c r="G68" s="28">
        <v>50.5</v>
      </c>
      <c r="H68" s="17">
        <f>SUMPRODUCT(($E$4:$E$80=E68)*($G$4:$G$80&gt;G68))+1</f>
        <v>1</v>
      </c>
    </row>
    <row r="69" spans="1:8" ht="18.75" customHeight="1">
      <c r="A69" s="13" t="s">
        <v>187</v>
      </c>
      <c r="B69" s="22" t="s">
        <v>188</v>
      </c>
      <c r="C69" s="18" t="s">
        <v>136</v>
      </c>
      <c r="D69" s="24" t="s">
        <v>189</v>
      </c>
      <c r="E69" s="25" t="s">
        <v>190</v>
      </c>
      <c r="F69" s="26">
        <v>2</v>
      </c>
      <c r="G69" s="28">
        <v>79</v>
      </c>
      <c r="H69" s="17">
        <f>SUMPRODUCT(($E$4:$E$80=E69)*($G$4:$G$80&gt;G69))+1</f>
        <v>1</v>
      </c>
    </row>
    <row r="70" spans="1:8" ht="18.75" customHeight="1">
      <c r="A70" s="13" t="s">
        <v>191</v>
      </c>
      <c r="B70" s="22" t="s">
        <v>192</v>
      </c>
      <c r="C70" s="18" t="s">
        <v>136</v>
      </c>
      <c r="D70" s="24" t="s">
        <v>193</v>
      </c>
      <c r="E70" s="25" t="s">
        <v>194</v>
      </c>
      <c r="F70" s="26">
        <v>1</v>
      </c>
      <c r="G70" s="28">
        <v>56.5</v>
      </c>
      <c r="H70" s="17">
        <f>SUMPRODUCT(($E$4:$E$80=E70)*($G$4:$G$80&gt;G70))+1</f>
        <v>1</v>
      </c>
    </row>
    <row r="71" spans="1:8" ht="18.75" customHeight="1">
      <c r="A71" s="13" t="s">
        <v>195</v>
      </c>
      <c r="B71" s="18" t="s">
        <v>196</v>
      </c>
      <c r="C71" s="18" t="s">
        <v>102</v>
      </c>
      <c r="D71" s="19" t="s">
        <v>193</v>
      </c>
      <c r="E71" s="20">
        <v>24</v>
      </c>
      <c r="F71" s="26">
        <v>1</v>
      </c>
      <c r="G71" s="28">
        <v>62</v>
      </c>
      <c r="H71" s="17">
        <f>SUMPRODUCT(($E$4:$E$80=E71)*($G$4:$G$80&gt;G71))+1</f>
        <v>1</v>
      </c>
    </row>
    <row r="72" spans="1:8" ht="18.75" customHeight="1">
      <c r="A72" s="13" t="s">
        <v>197</v>
      </c>
      <c r="B72" s="14" t="s">
        <v>198</v>
      </c>
      <c r="C72" s="14" t="s">
        <v>136</v>
      </c>
      <c r="D72" s="19" t="s">
        <v>193</v>
      </c>
      <c r="E72" s="15">
        <v>60</v>
      </c>
      <c r="F72" s="26">
        <v>1</v>
      </c>
      <c r="G72" s="28">
        <v>80.5</v>
      </c>
      <c r="H72" s="17">
        <f>SUMPRODUCT(($E$4:$E$80=E72)*($G$4:$G$80&gt;G72))+1</f>
        <v>1</v>
      </c>
    </row>
    <row r="73" spans="1:8" ht="18.75" customHeight="1">
      <c r="A73" s="13" t="s">
        <v>199</v>
      </c>
      <c r="B73" s="14" t="s">
        <v>200</v>
      </c>
      <c r="C73" s="14" t="s">
        <v>201</v>
      </c>
      <c r="D73" s="14" t="s">
        <v>202</v>
      </c>
      <c r="E73" s="15">
        <v>57</v>
      </c>
      <c r="F73" s="26">
        <v>2</v>
      </c>
      <c r="G73" s="28">
        <v>66</v>
      </c>
      <c r="H73" s="17">
        <f>SUMPRODUCT(($E$4:$E$80=E73)*($G$4:$G$80&gt;G73))+1</f>
        <v>1</v>
      </c>
    </row>
    <row r="74" spans="1:8" ht="18.75" customHeight="1">
      <c r="A74" s="13" t="s">
        <v>203</v>
      </c>
      <c r="B74" s="22" t="s">
        <v>204</v>
      </c>
      <c r="C74" s="18" t="s">
        <v>205</v>
      </c>
      <c r="D74" s="18" t="s">
        <v>206</v>
      </c>
      <c r="E74" s="29">
        <v>35</v>
      </c>
      <c r="F74" s="26">
        <v>3</v>
      </c>
      <c r="G74" s="28">
        <v>92</v>
      </c>
      <c r="H74" s="17">
        <f>SUMPRODUCT(($E$4:$E$80=E74)*($G$4:$G$80&gt;G74))+1</f>
        <v>1</v>
      </c>
    </row>
    <row r="75" spans="1:8" ht="18.75" customHeight="1">
      <c r="A75" s="13" t="s">
        <v>207</v>
      </c>
      <c r="B75" s="22" t="s">
        <v>208</v>
      </c>
      <c r="C75" s="18" t="s">
        <v>205</v>
      </c>
      <c r="D75" s="18" t="s">
        <v>209</v>
      </c>
      <c r="E75" s="29">
        <v>36</v>
      </c>
      <c r="F75" s="26">
        <v>3</v>
      </c>
      <c r="G75" s="28">
        <v>80</v>
      </c>
      <c r="H75" s="17">
        <f>SUMPRODUCT(($E$4:$E$80=E75)*($G$4:$G$80&gt;G75))+1</f>
        <v>1</v>
      </c>
    </row>
    <row r="76" spans="1:8" ht="18.75" customHeight="1">
      <c r="A76" s="13" t="s">
        <v>210</v>
      </c>
      <c r="B76" s="22" t="s">
        <v>211</v>
      </c>
      <c r="C76" s="18" t="s">
        <v>205</v>
      </c>
      <c r="D76" s="18" t="s">
        <v>212</v>
      </c>
      <c r="E76" s="29">
        <v>37</v>
      </c>
      <c r="F76" s="26">
        <v>3</v>
      </c>
      <c r="G76" s="28">
        <v>97</v>
      </c>
      <c r="H76" s="17">
        <f>SUMPRODUCT(($E$4:$E$80=E76)*($G$4:$G$80&gt;G76))+1</f>
        <v>1</v>
      </c>
    </row>
    <row r="77" spans="1:8" ht="18.75" customHeight="1">
      <c r="A77" s="13" t="s">
        <v>213</v>
      </c>
      <c r="B77" s="22" t="s">
        <v>214</v>
      </c>
      <c r="C77" s="18" t="s">
        <v>205</v>
      </c>
      <c r="D77" s="18" t="s">
        <v>212</v>
      </c>
      <c r="E77" s="29">
        <v>37</v>
      </c>
      <c r="F77" s="26">
        <v>3</v>
      </c>
      <c r="G77" s="28">
        <v>95</v>
      </c>
      <c r="H77" s="17">
        <f>SUMPRODUCT(($E$4:$E$80=E77)*($G$4:$G$80&gt;G77))+1</f>
        <v>2</v>
      </c>
    </row>
    <row r="78" spans="1:8" ht="18.75" customHeight="1">
      <c r="A78" s="13" t="s">
        <v>215</v>
      </c>
      <c r="B78" s="22" t="s">
        <v>216</v>
      </c>
      <c r="C78" s="18" t="s">
        <v>205</v>
      </c>
      <c r="D78" s="18" t="s">
        <v>217</v>
      </c>
      <c r="E78" s="29">
        <v>34</v>
      </c>
      <c r="F78" s="26">
        <v>5</v>
      </c>
      <c r="G78" s="28">
        <v>62.5</v>
      </c>
      <c r="H78" s="17">
        <f>SUMPRODUCT(($E$4:$E$80=E78)*($G$4:$G$80&gt;G78))+1</f>
        <v>1</v>
      </c>
    </row>
    <row r="79" spans="1:8" ht="18.75" customHeight="1">
      <c r="A79" s="13" t="s">
        <v>218</v>
      </c>
      <c r="B79" s="22" t="s">
        <v>219</v>
      </c>
      <c r="C79" s="18" t="s">
        <v>205</v>
      </c>
      <c r="D79" s="18" t="s">
        <v>217</v>
      </c>
      <c r="E79" s="29">
        <v>34</v>
      </c>
      <c r="F79" s="26">
        <v>5</v>
      </c>
      <c r="G79" s="28">
        <v>57</v>
      </c>
      <c r="H79" s="17">
        <f>SUMPRODUCT(($E$4:$E$80=E79)*($G$4:$G$80&gt;G79))+1</f>
        <v>2</v>
      </c>
    </row>
    <row r="80" spans="1:8" ht="18.75" customHeight="1">
      <c r="A80" s="13" t="s">
        <v>220</v>
      </c>
      <c r="B80" s="22" t="s">
        <v>221</v>
      </c>
      <c r="C80" s="18" t="s">
        <v>205</v>
      </c>
      <c r="D80" s="18" t="s">
        <v>217</v>
      </c>
      <c r="E80" s="29">
        <v>34</v>
      </c>
      <c r="F80" s="26">
        <v>5</v>
      </c>
      <c r="G80" s="28">
        <v>56.5</v>
      </c>
      <c r="H80" s="17">
        <f>SUMPRODUCT(($E$4:$E$80=E80)*($G$4:$G$80&gt;G80))+1</f>
        <v>3</v>
      </c>
    </row>
  </sheetData>
  <sheetProtection/>
  <autoFilter ref="A3:H80"/>
  <mergeCells count="1">
    <mergeCell ref="A2:H2"/>
  </mergeCells>
  <printOptions/>
  <pageMargins left="0.75" right="0.75" top="1" bottom="1" header="0.5" footer="0.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天涯明月</cp:lastModifiedBy>
  <cp:lastPrinted>2021-08-14T15:43:19Z</cp:lastPrinted>
  <dcterms:created xsi:type="dcterms:W3CDTF">1996-12-17T01:32:42Z</dcterms:created>
  <dcterms:modified xsi:type="dcterms:W3CDTF">2021-08-20T06:35:27Z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EF339B57BD9F43C6AF0C3F9F9D16B5E4</vt:lpwstr>
  </property>
  <property fmtid="{D5CDD505-2E9C-101B-9397-08002B2CF9AE}" pid="5" name="KSOReadingLayo">
    <vt:bool>false</vt:bool>
  </property>
</Properties>
</file>