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80" windowWidth="21840" windowHeight="13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N6" i="1" l="1"/>
  <c r="O6" i="1" s="1"/>
  <c r="N5" i="1"/>
  <c r="O5" i="1" s="1"/>
  <c r="N10" i="1"/>
  <c r="O10" i="1" s="1"/>
  <c r="N9" i="1"/>
  <c r="O9" i="1" s="1"/>
  <c r="N7" i="1"/>
  <c r="O7" i="1" s="1"/>
  <c r="N8" i="1"/>
  <c r="O8" i="1" s="1"/>
  <c r="N4" i="1"/>
  <c r="O4" i="1" s="1"/>
  <c r="N20" i="1"/>
  <c r="O20" i="1" s="1"/>
  <c r="N19" i="1"/>
  <c r="O19" i="1" s="1"/>
  <c r="N23" i="1"/>
  <c r="O23" i="1" s="1"/>
  <c r="N24" i="1"/>
  <c r="O24" i="1" s="1"/>
  <c r="N18" i="1"/>
  <c r="O18" i="1" s="1"/>
  <c r="N21" i="1"/>
  <c r="O21" i="1" s="1"/>
  <c r="N22" i="1"/>
  <c r="O22" i="1" s="1"/>
  <c r="N13" i="1"/>
  <c r="O13" i="1" s="1"/>
  <c r="N14" i="1"/>
  <c r="O14" i="1" s="1"/>
  <c r="N12" i="1"/>
  <c r="O12" i="1" s="1"/>
  <c r="N15" i="1"/>
  <c r="O15" i="1" s="1"/>
  <c r="N16" i="1"/>
  <c r="O16" i="1" s="1"/>
  <c r="N17" i="1"/>
  <c r="O17" i="1" s="1"/>
  <c r="N11" i="1"/>
  <c r="O11" i="1" s="1"/>
</calcChain>
</file>

<file path=xl/sharedStrings.xml><?xml version="1.0" encoding="utf-8"?>
<sst xmlns="http://schemas.openxmlformats.org/spreadsheetml/2006/main" count="207" uniqueCount="104">
  <si>
    <t>黄靓</t>
  </si>
  <si>
    <t>陈艺</t>
  </si>
  <si>
    <t>附件</t>
    <phoneticPr fontId="3" type="noConversion"/>
  </si>
  <si>
    <t>面试折
合成绩</t>
    <phoneticPr fontId="6" type="noConversion"/>
  </si>
  <si>
    <t>总成绩</t>
    <phoneticPr fontId="6" type="noConversion"/>
  </si>
  <si>
    <t>岗位
排名</t>
    <phoneticPr fontId="6" type="noConversion"/>
  </si>
  <si>
    <t>姓名</t>
    <phoneticPr fontId="6" type="noConversion"/>
  </si>
  <si>
    <t>招聘单位</t>
    <phoneticPr fontId="6" type="noConversion"/>
  </si>
  <si>
    <t>岗位名称</t>
    <phoneticPr fontId="6" type="noConversion"/>
  </si>
  <si>
    <t>岗位代码</t>
    <phoneticPr fontId="6" type="noConversion"/>
  </si>
  <si>
    <t>准考证号</t>
    <phoneticPr fontId="6" type="noConversion"/>
  </si>
  <si>
    <t>教育公
共基础</t>
    <phoneticPr fontId="6" type="noConversion"/>
  </si>
  <si>
    <t>面试
成绩</t>
    <phoneticPr fontId="6" type="noConversion"/>
  </si>
  <si>
    <t>序
号</t>
    <phoneticPr fontId="6" type="noConversion"/>
  </si>
  <si>
    <t>李钇林</t>
  </si>
  <si>
    <t>幼儿园教师（1）</t>
  </si>
  <si>
    <t>21051001</t>
  </si>
  <si>
    <t>0529200302006</t>
  </si>
  <si>
    <t>邱婷</t>
  </si>
  <si>
    <t>0529200302025</t>
  </si>
  <si>
    <t>李欣</t>
  </si>
  <si>
    <t>0529200302004</t>
  </si>
  <si>
    <t>周玲</t>
  </si>
  <si>
    <t>0529200302027</t>
  </si>
  <si>
    <t>刘鑫</t>
  </si>
  <si>
    <t>0529200302103</t>
  </si>
  <si>
    <t>吴思佳</t>
  </si>
  <si>
    <t>0529200302019</t>
  </si>
  <si>
    <t>0529200302028</t>
  </si>
  <si>
    <t>罗迎美</t>
  </si>
  <si>
    <t>幼儿园教师（2）</t>
  </si>
  <si>
    <t>21051002</t>
  </si>
  <si>
    <t>0529200302202</t>
  </si>
  <si>
    <t>但泓锦</t>
  </si>
  <si>
    <t>0529200302121</t>
  </si>
  <si>
    <t>李青霞</t>
  </si>
  <si>
    <t>0529200302204</t>
  </si>
  <si>
    <t>曾仕浩</t>
  </si>
  <si>
    <t>0529200302207</t>
  </si>
  <si>
    <t>赵虹瑜</t>
  </si>
  <si>
    <t>0529200302209</t>
  </si>
  <si>
    <t>王偲</t>
  </si>
  <si>
    <t>0529200302203</t>
  </si>
  <si>
    <t>周于人</t>
  </si>
  <si>
    <t>0529200302128</t>
  </si>
  <si>
    <t>温馨</t>
  </si>
  <si>
    <t>幼儿园教师（3）</t>
  </si>
  <si>
    <t>21051003</t>
  </si>
  <si>
    <t>0529200302305</t>
  </si>
  <si>
    <t>阿干小金</t>
  </si>
  <si>
    <t>0529200302229</t>
  </si>
  <si>
    <t>郑俊文</t>
  </si>
  <si>
    <t>0529200302230</t>
  </si>
  <si>
    <t>周佳丽</t>
  </si>
  <si>
    <t>0529200302221</t>
  </si>
  <si>
    <t>王欢</t>
  </si>
  <si>
    <t>0529200302306</t>
  </si>
  <si>
    <t>0529200302312</t>
  </si>
  <si>
    <t>何曹宇</t>
  </si>
  <si>
    <t>0529200302310</t>
  </si>
  <si>
    <t>女</t>
    <phoneticPr fontId="3" type="noConversion"/>
  </si>
  <si>
    <t>女</t>
    <phoneticPr fontId="3" type="noConversion"/>
  </si>
  <si>
    <t>女</t>
    <phoneticPr fontId="3" type="noConversion"/>
  </si>
  <si>
    <t>女</t>
    <phoneticPr fontId="3" type="noConversion"/>
  </si>
  <si>
    <t>女</t>
    <phoneticPr fontId="3" type="noConversion"/>
  </si>
  <si>
    <t>女</t>
    <phoneticPr fontId="3" type="noConversion"/>
  </si>
  <si>
    <t>女</t>
    <phoneticPr fontId="3" type="noConversion"/>
  </si>
  <si>
    <t>男</t>
    <phoneticPr fontId="3" type="noConversion"/>
  </si>
  <si>
    <t>女</t>
    <phoneticPr fontId="3" type="noConversion"/>
  </si>
  <si>
    <t>女</t>
    <phoneticPr fontId="3" type="noConversion"/>
  </si>
  <si>
    <t>女</t>
    <phoneticPr fontId="3" type="noConversion"/>
  </si>
  <si>
    <t>女</t>
    <phoneticPr fontId="3" type="noConversion"/>
  </si>
  <si>
    <t>女</t>
    <phoneticPr fontId="3" type="noConversion"/>
  </si>
  <si>
    <t>女</t>
    <phoneticPr fontId="3" type="noConversion"/>
  </si>
  <si>
    <t>毕业院校</t>
    <phoneticPr fontId="3" type="noConversion"/>
  </si>
  <si>
    <t>所学专业</t>
    <phoneticPr fontId="3" type="noConversion"/>
  </si>
  <si>
    <t>学历
（学位）</t>
    <phoneticPr fontId="3" type="noConversion"/>
  </si>
  <si>
    <t xml:space="preserve">   2021年上半年洪雅县公开考试招聘幼儿园教师拟聘用人员名单</t>
    <phoneticPr fontId="3" type="noConversion"/>
  </si>
  <si>
    <t>洪雅县第二幼儿园</t>
  </si>
  <si>
    <t>洪雅县第四幼儿园</t>
  </si>
  <si>
    <t>洪雅县第五幼儿园</t>
  </si>
  <si>
    <t>洪雅县第八幼儿园</t>
  </si>
  <si>
    <t>洪雅县第三幼儿园</t>
  </si>
  <si>
    <t>洪雅县实验幼儿园</t>
  </si>
  <si>
    <t>西华师范大学</t>
  </si>
  <si>
    <t>学前教育</t>
  </si>
  <si>
    <t>四川师范大学</t>
  </si>
  <si>
    <r>
      <t>西华大学</t>
    </r>
    <r>
      <rPr>
        <sz val="10"/>
        <color theme="1"/>
        <rFont val="Arial"/>
        <family val="2"/>
      </rPr>
      <t xml:space="preserve"> </t>
    </r>
  </si>
  <si>
    <t>湖北第二师范学院</t>
  </si>
  <si>
    <t>四川师范大学
文理学院</t>
  </si>
  <si>
    <t>成都学院</t>
  </si>
  <si>
    <t>宜宾学院</t>
  </si>
  <si>
    <t>阿坝师范学院</t>
  </si>
  <si>
    <t>四川轻化工大学</t>
  </si>
  <si>
    <t>西昌学院</t>
  </si>
  <si>
    <t>内江师范学院</t>
  </si>
  <si>
    <t>成都文理学院</t>
  </si>
  <si>
    <t>乐山师范学院</t>
  </si>
  <si>
    <t>成都大学</t>
  </si>
  <si>
    <t>盐城师范学院</t>
  </si>
  <si>
    <t>云南师范大学
文理学院</t>
  </si>
  <si>
    <t>笔试折合成绩</t>
    <phoneticPr fontId="6" type="noConversion"/>
  </si>
  <si>
    <t>性
别</t>
    <phoneticPr fontId="6" type="noConversion"/>
  </si>
  <si>
    <t xml:space="preserve">大学本科
（学士）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</si>
</sst>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  <font>
      <sz val="11"/>
      <color indexed="8"/>
      <name val="华文楷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A4" sqref="A4"/>
    </sheetView>
  </sheetViews>
  <sheetFormatPr defaultRowHeight="13.5" x14ac:dyDescent="0.15"/>
  <cols>
    <col min="1" max="1" width="4.5" style="1" customWidth="1"/>
    <col min="2" max="2" width="7.625" style="1" customWidth="1"/>
    <col min="3" max="3" width="4.875" style="1" customWidth="1"/>
    <col min="4" max="4" width="16.125" style="1" customWidth="1"/>
    <col min="5" max="5" width="13.875" style="1" customWidth="1"/>
    <col min="6" max="6" width="9.625" style="1" customWidth="1"/>
    <col min="7" max="7" width="14.75" style="1" customWidth="1"/>
    <col min="8" max="8" width="9.625" style="1" customWidth="1"/>
    <col min="9" max="9" width="9.5" style="1" customWidth="1"/>
    <col min="10" max="10" width="12.625" style="1" customWidth="1"/>
    <col min="11" max="11" width="8.125" style="1" customWidth="1"/>
    <col min="12" max="12" width="7.25" style="1" customWidth="1"/>
    <col min="13" max="13" width="6.375" style="1" customWidth="1"/>
    <col min="14" max="15" width="7.5" style="1" customWidth="1"/>
    <col min="16" max="16" width="5.5" style="1" customWidth="1"/>
    <col min="17" max="16384" width="9" style="1"/>
  </cols>
  <sheetData>
    <row r="1" spans="1:16" x14ac:dyDescent="0.15">
      <c r="A1" s="1" t="s">
        <v>2</v>
      </c>
    </row>
    <row r="2" spans="1:16" ht="36.75" customHeight="1" x14ac:dyDescent="0.15">
      <c r="A2" s="13" t="s">
        <v>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3" customFormat="1" ht="35.25" customHeight="1" x14ac:dyDescent="0.15">
      <c r="A3" s="2" t="s">
        <v>13</v>
      </c>
      <c r="B3" s="2" t="s">
        <v>6</v>
      </c>
      <c r="C3" s="2" t="s">
        <v>102</v>
      </c>
      <c r="D3" s="2" t="s">
        <v>7</v>
      </c>
      <c r="E3" s="2" t="s">
        <v>8</v>
      </c>
      <c r="F3" s="2" t="s">
        <v>9</v>
      </c>
      <c r="G3" s="2" t="s">
        <v>74</v>
      </c>
      <c r="H3" s="2" t="s">
        <v>75</v>
      </c>
      <c r="I3" s="2" t="s">
        <v>76</v>
      </c>
      <c r="J3" s="2" t="s">
        <v>10</v>
      </c>
      <c r="K3" s="2" t="s">
        <v>11</v>
      </c>
      <c r="L3" s="2" t="s">
        <v>101</v>
      </c>
      <c r="M3" s="2" t="s">
        <v>12</v>
      </c>
      <c r="N3" s="2" t="s">
        <v>3</v>
      </c>
      <c r="O3" s="2" t="s">
        <v>4</v>
      </c>
      <c r="P3" s="2" t="s">
        <v>5</v>
      </c>
    </row>
    <row r="4" spans="1:16" s="5" customFormat="1" ht="35.1" customHeight="1" x14ac:dyDescent="0.15">
      <c r="A4" s="6">
        <v>1</v>
      </c>
      <c r="B4" s="8" t="s">
        <v>14</v>
      </c>
      <c r="C4" s="12" t="s">
        <v>60</v>
      </c>
      <c r="D4" s="8" t="s">
        <v>78</v>
      </c>
      <c r="E4" s="12" t="s">
        <v>15</v>
      </c>
      <c r="F4" s="7" t="s">
        <v>16</v>
      </c>
      <c r="G4" s="8" t="s">
        <v>84</v>
      </c>
      <c r="H4" s="8" t="s">
        <v>85</v>
      </c>
      <c r="I4" s="10" t="s">
        <v>103</v>
      </c>
      <c r="J4" s="11" t="s">
        <v>17</v>
      </c>
      <c r="K4" s="7">
        <v>84</v>
      </c>
      <c r="L4" s="7">
        <v>42</v>
      </c>
      <c r="M4" s="4">
        <v>89.8</v>
      </c>
      <c r="N4" s="4">
        <f t="shared" ref="N4:N17" si="0">M4/2</f>
        <v>44.9</v>
      </c>
      <c r="O4" s="4">
        <f t="shared" ref="O4:O24" si="1">N4+L4</f>
        <v>86.9</v>
      </c>
      <c r="P4" s="4">
        <v>1</v>
      </c>
    </row>
    <row r="5" spans="1:16" s="5" customFormat="1" ht="35.1" customHeight="1" x14ac:dyDescent="0.15">
      <c r="A5" s="6">
        <v>2</v>
      </c>
      <c r="B5" s="8" t="s">
        <v>20</v>
      </c>
      <c r="C5" s="12" t="s">
        <v>60</v>
      </c>
      <c r="D5" s="8" t="s">
        <v>79</v>
      </c>
      <c r="E5" s="12" t="s">
        <v>15</v>
      </c>
      <c r="F5" s="7" t="s">
        <v>16</v>
      </c>
      <c r="G5" s="8" t="s">
        <v>84</v>
      </c>
      <c r="H5" s="8" t="s">
        <v>85</v>
      </c>
      <c r="I5" s="10" t="s">
        <v>103</v>
      </c>
      <c r="J5" s="11" t="s">
        <v>21</v>
      </c>
      <c r="K5" s="7">
        <v>78.5</v>
      </c>
      <c r="L5" s="7">
        <v>39.25</v>
      </c>
      <c r="M5" s="4">
        <v>89.8</v>
      </c>
      <c r="N5" s="4">
        <f t="shared" si="0"/>
        <v>44.9</v>
      </c>
      <c r="O5" s="4">
        <f t="shared" si="1"/>
        <v>84.15</v>
      </c>
      <c r="P5" s="4">
        <v>2</v>
      </c>
    </row>
    <row r="6" spans="1:16" s="5" customFormat="1" ht="35.1" customHeight="1" x14ac:dyDescent="0.15">
      <c r="A6" s="6">
        <v>3</v>
      </c>
      <c r="B6" s="8" t="s">
        <v>18</v>
      </c>
      <c r="C6" s="12" t="s">
        <v>60</v>
      </c>
      <c r="D6" s="8" t="s">
        <v>79</v>
      </c>
      <c r="E6" s="12" t="s">
        <v>15</v>
      </c>
      <c r="F6" s="7" t="s">
        <v>16</v>
      </c>
      <c r="G6" s="8" t="s">
        <v>86</v>
      </c>
      <c r="H6" s="8" t="s">
        <v>85</v>
      </c>
      <c r="I6" s="10" t="s">
        <v>103</v>
      </c>
      <c r="J6" s="11" t="s">
        <v>19</v>
      </c>
      <c r="K6" s="7">
        <v>79.5</v>
      </c>
      <c r="L6" s="7">
        <v>39.75</v>
      </c>
      <c r="M6" s="4">
        <v>87.9</v>
      </c>
      <c r="N6" s="4">
        <f t="shared" si="0"/>
        <v>43.95</v>
      </c>
      <c r="O6" s="4">
        <f t="shared" si="1"/>
        <v>83.7</v>
      </c>
      <c r="P6" s="4">
        <v>3</v>
      </c>
    </row>
    <row r="7" spans="1:16" s="5" customFormat="1" ht="35.1" customHeight="1" x14ac:dyDescent="0.15">
      <c r="A7" s="6">
        <v>4</v>
      </c>
      <c r="B7" s="8" t="s">
        <v>26</v>
      </c>
      <c r="C7" s="12" t="s">
        <v>62</v>
      </c>
      <c r="D7" s="8" t="s">
        <v>80</v>
      </c>
      <c r="E7" s="12" t="s">
        <v>15</v>
      </c>
      <c r="F7" s="7" t="s">
        <v>16</v>
      </c>
      <c r="G7" s="8" t="s">
        <v>87</v>
      </c>
      <c r="H7" s="8" t="s">
        <v>85</v>
      </c>
      <c r="I7" s="10" t="s">
        <v>103</v>
      </c>
      <c r="J7" s="11" t="s">
        <v>27</v>
      </c>
      <c r="K7" s="7">
        <v>71.5</v>
      </c>
      <c r="L7" s="7">
        <v>35.75</v>
      </c>
      <c r="M7" s="4">
        <v>93.8</v>
      </c>
      <c r="N7" s="4">
        <f t="shared" si="0"/>
        <v>46.9</v>
      </c>
      <c r="O7" s="4">
        <f t="shared" si="1"/>
        <v>82.65</v>
      </c>
      <c r="P7" s="4">
        <v>4</v>
      </c>
    </row>
    <row r="8" spans="1:16" s="5" customFormat="1" ht="35.1" customHeight="1" x14ac:dyDescent="0.15">
      <c r="A8" s="6">
        <v>5</v>
      </c>
      <c r="B8" s="8" t="s">
        <v>0</v>
      </c>
      <c r="C8" s="12" t="s">
        <v>63</v>
      </c>
      <c r="D8" s="8" t="s">
        <v>78</v>
      </c>
      <c r="E8" s="12" t="s">
        <v>15</v>
      </c>
      <c r="F8" s="7" t="s">
        <v>16</v>
      </c>
      <c r="G8" s="8" t="s">
        <v>88</v>
      </c>
      <c r="H8" s="8" t="s">
        <v>85</v>
      </c>
      <c r="I8" s="10" t="s">
        <v>103</v>
      </c>
      <c r="J8" s="11" t="s">
        <v>28</v>
      </c>
      <c r="K8" s="7">
        <v>70.5</v>
      </c>
      <c r="L8" s="7">
        <v>35.25</v>
      </c>
      <c r="M8" s="4">
        <v>93.6</v>
      </c>
      <c r="N8" s="4">
        <f t="shared" si="0"/>
        <v>46.8</v>
      </c>
      <c r="O8" s="4">
        <f t="shared" si="1"/>
        <v>82.05</v>
      </c>
      <c r="P8" s="4">
        <v>5</v>
      </c>
    </row>
    <row r="9" spans="1:16" s="5" customFormat="1" ht="35.1" customHeight="1" x14ac:dyDescent="0.15">
      <c r="A9" s="6">
        <v>6</v>
      </c>
      <c r="B9" s="8" t="s">
        <v>24</v>
      </c>
      <c r="C9" s="12" t="s">
        <v>61</v>
      </c>
      <c r="D9" s="8" t="s">
        <v>80</v>
      </c>
      <c r="E9" s="12" t="s">
        <v>15</v>
      </c>
      <c r="F9" s="7" t="s">
        <v>16</v>
      </c>
      <c r="G9" s="8" t="s">
        <v>84</v>
      </c>
      <c r="H9" s="8" t="s">
        <v>85</v>
      </c>
      <c r="I9" s="10" t="s">
        <v>103</v>
      </c>
      <c r="J9" s="11" t="s">
        <v>25</v>
      </c>
      <c r="K9" s="7">
        <v>73</v>
      </c>
      <c r="L9" s="7">
        <v>36.5</v>
      </c>
      <c r="M9" s="4">
        <v>87.9</v>
      </c>
      <c r="N9" s="4">
        <f t="shared" si="0"/>
        <v>43.95</v>
      </c>
      <c r="O9" s="4">
        <f t="shared" si="1"/>
        <v>80.45</v>
      </c>
      <c r="P9" s="4">
        <v>6</v>
      </c>
    </row>
    <row r="10" spans="1:16" s="5" customFormat="1" ht="35.1" customHeight="1" x14ac:dyDescent="0.15">
      <c r="A10" s="6">
        <v>7</v>
      </c>
      <c r="B10" s="8" t="s">
        <v>22</v>
      </c>
      <c r="C10" s="12" t="s">
        <v>60</v>
      </c>
      <c r="D10" s="8" t="s">
        <v>81</v>
      </c>
      <c r="E10" s="12" t="s">
        <v>15</v>
      </c>
      <c r="F10" s="7" t="s">
        <v>16</v>
      </c>
      <c r="G10" s="8" t="s">
        <v>84</v>
      </c>
      <c r="H10" s="8" t="s">
        <v>85</v>
      </c>
      <c r="I10" s="10" t="s">
        <v>103</v>
      </c>
      <c r="J10" s="11" t="s">
        <v>23</v>
      </c>
      <c r="K10" s="7">
        <v>74.5</v>
      </c>
      <c r="L10" s="7">
        <v>37.25</v>
      </c>
      <c r="M10" s="4">
        <v>86.2</v>
      </c>
      <c r="N10" s="4">
        <f t="shared" si="0"/>
        <v>43.1</v>
      </c>
      <c r="O10" s="4">
        <f t="shared" si="1"/>
        <v>80.349999999999994</v>
      </c>
      <c r="P10" s="4">
        <v>7</v>
      </c>
    </row>
    <row r="11" spans="1:16" s="5" customFormat="1" ht="35.1" customHeight="1" x14ac:dyDescent="0.15">
      <c r="A11" s="6">
        <v>8</v>
      </c>
      <c r="B11" s="8" t="s">
        <v>29</v>
      </c>
      <c r="C11" s="12" t="s">
        <v>64</v>
      </c>
      <c r="D11" s="8" t="s">
        <v>82</v>
      </c>
      <c r="E11" s="12" t="s">
        <v>30</v>
      </c>
      <c r="F11" s="7" t="s">
        <v>31</v>
      </c>
      <c r="G11" s="10" t="s">
        <v>89</v>
      </c>
      <c r="H11" s="8" t="s">
        <v>85</v>
      </c>
      <c r="I11" s="10" t="s">
        <v>103</v>
      </c>
      <c r="J11" s="11" t="s">
        <v>32</v>
      </c>
      <c r="K11" s="7">
        <v>81</v>
      </c>
      <c r="L11" s="7">
        <v>40.5</v>
      </c>
      <c r="M11" s="4">
        <v>88.8</v>
      </c>
      <c r="N11" s="4">
        <f t="shared" si="0"/>
        <v>44.4</v>
      </c>
      <c r="O11" s="4">
        <f t="shared" si="1"/>
        <v>84.9</v>
      </c>
      <c r="P11" s="4">
        <v>1</v>
      </c>
    </row>
    <row r="12" spans="1:16" s="5" customFormat="1" ht="35.1" customHeight="1" x14ac:dyDescent="0.15">
      <c r="A12" s="6">
        <v>9</v>
      </c>
      <c r="B12" s="8" t="s">
        <v>37</v>
      </c>
      <c r="C12" s="12" t="s">
        <v>67</v>
      </c>
      <c r="D12" s="8" t="s">
        <v>79</v>
      </c>
      <c r="E12" s="12" t="s">
        <v>30</v>
      </c>
      <c r="F12" s="7" t="s">
        <v>31</v>
      </c>
      <c r="G12" s="8" t="s">
        <v>90</v>
      </c>
      <c r="H12" s="8" t="s">
        <v>85</v>
      </c>
      <c r="I12" s="10" t="s">
        <v>103</v>
      </c>
      <c r="J12" s="11" t="s">
        <v>38</v>
      </c>
      <c r="K12" s="7">
        <v>72.5</v>
      </c>
      <c r="L12" s="7">
        <v>36.25</v>
      </c>
      <c r="M12" s="4">
        <v>92.1</v>
      </c>
      <c r="N12" s="4">
        <f t="shared" si="0"/>
        <v>46.05</v>
      </c>
      <c r="O12" s="4">
        <f t="shared" si="1"/>
        <v>82.3</v>
      </c>
      <c r="P12" s="4">
        <v>2</v>
      </c>
    </row>
    <row r="13" spans="1:16" s="5" customFormat="1" ht="35.1" customHeight="1" x14ac:dyDescent="0.15">
      <c r="A13" s="6">
        <v>10</v>
      </c>
      <c r="B13" s="8" t="s">
        <v>33</v>
      </c>
      <c r="C13" s="12" t="s">
        <v>65</v>
      </c>
      <c r="D13" s="8" t="s">
        <v>79</v>
      </c>
      <c r="E13" s="12" t="s">
        <v>30</v>
      </c>
      <c r="F13" s="7" t="s">
        <v>31</v>
      </c>
      <c r="G13" s="8" t="s">
        <v>91</v>
      </c>
      <c r="H13" s="8" t="s">
        <v>85</v>
      </c>
      <c r="I13" s="10" t="s">
        <v>103</v>
      </c>
      <c r="J13" s="11" t="s">
        <v>34</v>
      </c>
      <c r="K13" s="7">
        <v>74.5</v>
      </c>
      <c r="L13" s="7">
        <v>37.25</v>
      </c>
      <c r="M13" s="4">
        <v>88.8</v>
      </c>
      <c r="N13" s="4">
        <f t="shared" si="0"/>
        <v>44.4</v>
      </c>
      <c r="O13" s="4">
        <f t="shared" si="1"/>
        <v>81.650000000000006</v>
      </c>
      <c r="P13" s="4">
        <v>3</v>
      </c>
    </row>
    <row r="14" spans="1:16" s="5" customFormat="1" ht="35.1" customHeight="1" x14ac:dyDescent="0.15">
      <c r="A14" s="6">
        <v>11</v>
      </c>
      <c r="B14" s="8" t="s">
        <v>35</v>
      </c>
      <c r="C14" s="12" t="s">
        <v>66</v>
      </c>
      <c r="D14" s="8" t="s">
        <v>82</v>
      </c>
      <c r="E14" s="12" t="s">
        <v>30</v>
      </c>
      <c r="F14" s="7" t="s">
        <v>31</v>
      </c>
      <c r="G14" s="8" t="s">
        <v>92</v>
      </c>
      <c r="H14" s="8" t="s">
        <v>85</v>
      </c>
      <c r="I14" s="10" t="s">
        <v>103</v>
      </c>
      <c r="J14" s="11" t="s">
        <v>36</v>
      </c>
      <c r="K14" s="7">
        <v>72.5</v>
      </c>
      <c r="L14" s="7">
        <v>36.25</v>
      </c>
      <c r="M14" s="4">
        <v>89.7</v>
      </c>
      <c r="N14" s="4">
        <f t="shared" si="0"/>
        <v>44.85</v>
      </c>
      <c r="O14" s="4">
        <f t="shared" si="1"/>
        <v>81.099999999999994</v>
      </c>
      <c r="P14" s="4">
        <v>4</v>
      </c>
    </row>
    <row r="15" spans="1:16" s="5" customFormat="1" ht="35.1" customHeight="1" x14ac:dyDescent="0.15">
      <c r="A15" s="6">
        <v>12</v>
      </c>
      <c r="B15" s="8" t="s">
        <v>39</v>
      </c>
      <c r="C15" s="12" t="s">
        <v>68</v>
      </c>
      <c r="D15" s="8" t="s">
        <v>78</v>
      </c>
      <c r="E15" s="12" t="s">
        <v>30</v>
      </c>
      <c r="F15" s="7" t="s">
        <v>31</v>
      </c>
      <c r="G15" s="8" t="s">
        <v>93</v>
      </c>
      <c r="H15" s="8" t="s">
        <v>85</v>
      </c>
      <c r="I15" s="10" t="s">
        <v>103</v>
      </c>
      <c r="J15" s="11" t="s">
        <v>40</v>
      </c>
      <c r="K15" s="7">
        <v>72.5</v>
      </c>
      <c r="L15" s="7">
        <v>36.25</v>
      </c>
      <c r="M15" s="4">
        <v>85.4</v>
      </c>
      <c r="N15" s="4">
        <f t="shared" si="0"/>
        <v>42.7</v>
      </c>
      <c r="O15" s="4">
        <f t="shared" si="1"/>
        <v>78.95</v>
      </c>
      <c r="P15" s="4">
        <v>5</v>
      </c>
    </row>
    <row r="16" spans="1:16" s="5" customFormat="1" ht="35.1" customHeight="1" x14ac:dyDescent="0.15">
      <c r="A16" s="6">
        <v>13</v>
      </c>
      <c r="B16" s="8" t="s">
        <v>41</v>
      </c>
      <c r="C16" s="12" t="s">
        <v>69</v>
      </c>
      <c r="D16" s="8" t="s">
        <v>80</v>
      </c>
      <c r="E16" s="12" t="s">
        <v>30</v>
      </c>
      <c r="F16" s="7" t="s">
        <v>31</v>
      </c>
      <c r="G16" s="8" t="s">
        <v>94</v>
      </c>
      <c r="H16" s="8" t="s">
        <v>85</v>
      </c>
      <c r="I16" s="10" t="s">
        <v>103</v>
      </c>
      <c r="J16" s="11" t="s">
        <v>42</v>
      </c>
      <c r="K16" s="7">
        <v>67.5</v>
      </c>
      <c r="L16" s="7">
        <v>33.75</v>
      </c>
      <c r="M16" s="4">
        <v>87.2</v>
      </c>
      <c r="N16" s="4">
        <f t="shared" si="0"/>
        <v>43.6</v>
      </c>
      <c r="O16" s="4">
        <f t="shared" si="1"/>
        <v>77.349999999999994</v>
      </c>
      <c r="P16" s="4">
        <v>6</v>
      </c>
    </row>
    <row r="17" spans="1:16" s="5" customFormat="1" ht="35.1" customHeight="1" x14ac:dyDescent="0.15">
      <c r="A17" s="6">
        <v>14</v>
      </c>
      <c r="B17" s="8" t="s">
        <v>43</v>
      </c>
      <c r="C17" s="12" t="s">
        <v>70</v>
      </c>
      <c r="D17" s="8" t="s">
        <v>81</v>
      </c>
      <c r="E17" s="12" t="s">
        <v>30</v>
      </c>
      <c r="F17" s="7" t="s">
        <v>31</v>
      </c>
      <c r="G17" s="8" t="s">
        <v>95</v>
      </c>
      <c r="H17" s="8" t="s">
        <v>85</v>
      </c>
      <c r="I17" s="10" t="s">
        <v>103</v>
      </c>
      <c r="J17" s="11" t="s">
        <v>44</v>
      </c>
      <c r="K17" s="7">
        <v>67</v>
      </c>
      <c r="L17" s="7">
        <v>33.5</v>
      </c>
      <c r="M17" s="4">
        <v>85.4</v>
      </c>
      <c r="N17" s="4">
        <f t="shared" si="0"/>
        <v>42.7</v>
      </c>
      <c r="O17" s="4">
        <f t="shared" si="1"/>
        <v>76.2</v>
      </c>
      <c r="P17" s="4">
        <v>7</v>
      </c>
    </row>
    <row r="18" spans="1:16" s="5" customFormat="1" ht="35.1" customHeight="1" x14ac:dyDescent="0.15">
      <c r="A18" s="6">
        <v>15</v>
      </c>
      <c r="B18" s="8" t="s">
        <v>45</v>
      </c>
      <c r="C18" s="12" t="s">
        <v>66</v>
      </c>
      <c r="D18" s="8" t="s">
        <v>79</v>
      </c>
      <c r="E18" s="12" t="s">
        <v>46</v>
      </c>
      <c r="F18" s="7" t="s">
        <v>47</v>
      </c>
      <c r="G18" s="8" t="s">
        <v>96</v>
      </c>
      <c r="H18" s="8" t="s">
        <v>85</v>
      </c>
      <c r="I18" s="10" t="s">
        <v>103</v>
      </c>
      <c r="J18" s="11" t="s">
        <v>48</v>
      </c>
      <c r="K18" s="7">
        <v>79</v>
      </c>
      <c r="L18" s="7">
        <v>39.5</v>
      </c>
      <c r="M18" s="4">
        <v>86.5</v>
      </c>
      <c r="N18" s="4">
        <f t="shared" ref="N18:N24" si="2">M18/2</f>
        <v>43.25</v>
      </c>
      <c r="O18" s="4">
        <f t="shared" si="1"/>
        <v>82.75</v>
      </c>
      <c r="P18" s="4">
        <v>1</v>
      </c>
    </row>
    <row r="19" spans="1:16" s="5" customFormat="1" ht="35.1" customHeight="1" x14ac:dyDescent="0.15">
      <c r="A19" s="6">
        <v>16</v>
      </c>
      <c r="B19" s="8" t="s">
        <v>55</v>
      </c>
      <c r="C19" s="12" t="s">
        <v>72</v>
      </c>
      <c r="D19" s="8" t="s">
        <v>83</v>
      </c>
      <c r="E19" s="12" t="s">
        <v>46</v>
      </c>
      <c r="F19" s="7" t="s">
        <v>47</v>
      </c>
      <c r="G19" s="8" t="s">
        <v>97</v>
      </c>
      <c r="H19" s="8" t="s">
        <v>85</v>
      </c>
      <c r="I19" s="10" t="s">
        <v>103</v>
      </c>
      <c r="J19" s="11" t="s">
        <v>56</v>
      </c>
      <c r="K19" s="7">
        <v>75</v>
      </c>
      <c r="L19" s="7">
        <v>37.5</v>
      </c>
      <c r="M19" s="4">
        <v>88.5</v>
      </c>
      <c r="N19" s="4">
        <f t="shared" si="2"/>
        <v>44.25</v>
      </c>
      <c r="O19" s="4">
        <f t="shared" si="1"/>
        <v>81.75</v>
      </c>
      <c r="P19" s="4">
        <v>2</v>
      </c>
    </row>
    <row r="20" spans="1:16" s="5" customFormat="1" ht="35.1" customHeight="1" x14ac:dyDescent="0.15">
      <c r="A20" s="6">
        <v>17</v>
      </c>
      <c r="B20" s="8" t="s">
        <v>53</v>
      </c>
      <c r="C20" s="12" t="s">
        <v>72</v>
      </c>
      <c r="D20" s="8" t="s">
        <v>79</v>
      </c>
      <c r="E20" s="12" t="s">
        <v>46</v>
      </c>
      <c r="F20" s="7" t="s">
        <v>47</v>
      </c>
      <c r="G20" s="8" t="s">
        <v>86</v>
      </c>
      <c r="H20" s="8" t="s">
        <v>85</v>
      </c>
      <c r="I20" s="10" t="s">
        <v>103</v>
      </c>
      <c r="J20" s="11" t="s">
        <v>54</v>
      </c>
      <c r="K20" s="7">
        <v>75</v>
      </c>
      <c r="L20" s="7">
        <v>37.5</v>
      </c>
      <c r="M20" s="4">
        <v>85.8</v>
      </c>
      <c r="N20" s="4">
        <f t="shared" si="2"/>
        <v>42.9</v>
      </c>
      <c r="O20" s="4">
        <f t="shared" si="1"/>
        <v>80.400000000000006</v>
      </c>
      <c r="P20" s="4">
        <v>3</v>
      </c>
    </row>
    <row r="21" spans="1:16" s="5" customFormat="1" ht="35.1" customHeight="1" x14ac:dyDescent="0.15">
      <c r="A21" s="6">
        <v>18</v>
      </c>
      <c r="B21" s="8" t="s">
        <v>49</v>
      </c>
      <c r="C21" s="12" t="s">
        <v>66</v>
      </c>
      <c r="D21" s="8" t="s">
        <v>78</v>
      </c>
      <c r="E21" s="12" t="s">
        <v>46</v>
      </c>
      <c r="F21" s="7" t="s">
        <v>47</v>
      </c>
      <c r="G21" s="8" t="s">
        <v>98</v>
      </c>
      <c r="H21" s="8" t="s">
        <v>85</v>
      </c>
      <c r="I21" s="10" t="s">
        <v>103</v>
      </c>
      <c r="J21" s="11" t="s">
        <v>50</v>
      </c>
      <c r="K21" s="7">
        <v>77</v>
      </c>
      <c r="L21" s="7">
        <v>38.5</v>
      </c>
      <c r="M21" s="4">
        <v>83.4</v>
      </c>
      <c r="N21" s="4">
        <f t="shared" si="2"/>
        <v>41.7</v>
      </c>
      <c r="O21" s="4">
        <f t="shared" si="1"/>
        <v>80.2</v>
      </c>
      <c r="P21" s="4">
        <v>4</v>
      </c>
    </row>
    <row r="22" spans="1:16" s="5" customFormat="1" ht="35.1" customHeight="1" x14ac:dyDescent="0.15">
      <c r="A22" s="6">
        <v>19</v>
      </c>
      <c r="B22" s="8" t="s">
        <v>51</v>
      </c>
      <c r="C22" s="12" t="s">
        <v>71</v>
      </c>
      <c r="D22" s="9" t="s">
        <v>81</v>
      </c>
      <c r="E22" s="12" t="s">
        <v>46</v>
      </c>
      <c r="F22" s="7" t="s">
        <v>47</v>
      </c>
      <c r="G22" s="9" t="s">
        <v>99</v>
      </c>
      <c r="H22" s="9" t="s">
        <v>85</v>
      </c>
      <c r="I22" s="10" t="s">
        <v>103</v>
      </c>
      <c r="J22" s="11" t="s">
        <v>52</v>
      </c>
      <c r="K22" s="7">
        <v>76.5</v>
      </c>
      <c r="L22" s="7">
        <v>38.25</v>
      </c>
      <c r="M22" s="4">
        <v>83.8</v>
      </c>
      <c r="N22" s="4">
        <f t="shared" si="2"/>
        <v>41.9</v>
      </c>
      <c r="O22" s="4">
        <f t="shared" si="1"/>
        <v>80.150000000000006</v>
      </c>
      <c r="P22" s="4">
        <v>5</v>
      </c>
    </row>
    <row r="23" spans="1:16" s="5" customFormat="1" ht="35.1" customHeight="1" x14ac:dyDescent="0.15">
      <c r="A23" s="6">
        <v>20</v>
      </c>
      <c r="B23" s="8" t="s">
        <v>1</v>
      </c>
      <c r="C23" s="12" t="s">
        <v>72</v>
      </c>
      <c r="D23" s="8" t="s">
        <v>78</v>
      </c>
      <c r="E23" s="12" t="s">
        <v>46</v>
      </c>
      <c r="F23" s="7" t="s">
        <v>47</v>
      </c>
      <c r="G23" s="8" t="s">
        <v>86</v>
      </c>
      <c r="H23" s="8" t="s">
        <v>85</v>
      </c>
      <c r="I23" s="10" t="s">
        <v>103</v>
      </c>
      <c r="J23" s="11" t="s">
        <v>57</v>
      </c>
      <c r="K23" s="7">
        <v>72.5</v>
      </c>
      <c r="L23" s="7">
        <v>36.25</v>
      </c>
      <c r="M23" s="4">
        <v>87.5</v>
      </c>
      <c r="N23" s="4">
        <f t="shared" si="2"/>
        <v>43.75</v>
      </c>
      <c r="O23" s="4">
        <f t="shared" si="1"/>
        <v>80</v>
      </c>
      <c r="P23" s="4">
        <v>6</v>
      </c>
    </row>
    <row r="24" spans="1:16" s="5" customFormat="1" ht="35.1" customHeight="1" x14ac:dyDescent="0.15">
      <c r="A24" s="6">
        <v>21</v>
      </c>
      <c r="B24" s="8" t="s">
        <v>58</v>
      </c>
      <c r="C24" s="12" t="s">
        <v>73</v>
      </c>
      <c r="D24" s="8" t="s">
        <v>81</v>
      </c>
      <c r="E24" s="12" t="s">
        <v>46</v>
      </c>
      <c r="F24" s="7" t="s">
        <v>47</v>
      </c>
      <c r="G24" s="10" t="s">
        <v>100</v>
      </c>
      <c r="H24" s="8" t="s">
        <v>85</v>
      </c>
      <c r="I24" s="10" t="s">
        <v>103</v>
      </c>
      <c r="J24" s="11" t="s">
        <v>59</v>
      </c>
      <c r="K24" s="7">
        <v>65</v>
      </c>
      <c r="L24" s="7">
        <v>32.5</v>
      </c>
      <c r="M24" s="4">
        <v>91.4</v>
      </c>
      <c r="N24" s="4">
        <f t="shared" si="2"/>
        <v>45.7</v>
      </c>
      <c r="O24" s="4">
        <f t="shared" si="1"/>
        <v>78.2</v>
      </c>
      <c r="P24" s="4">
        <v>7</v>
      </c>
    </row>
  </sheetData>
  <sortState ref="A4:Q23">
    <sortCondition descending="1" ref="O4:O23"/>
  </sortState>
  <mergeCells count="1">
    <mergeCell ref="A2:P2"/>
  </mergeCells>
  <phoneticPr fontId="3" type="noConversion"/>
  <pageMargins left="0.3" right="0.16" top="0.44" bottom="0.3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ABC</cp:lastModifiedBy>
  <cp:lastPrinted>2021-08-20T02:07:12Z</cp:lastPrinted>
  <dcterms:created xsi:type="dcterms:W3CDTF">2020-12-16T03:46:15Z</dcterms:created>
  <dcterms:modified xsi:type="dcterms:W3CDTF">2021-08-20T07:02:16Z</dcterms:modified>
</cp:coreProperties>
</file>