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附件1" sheetId="8" r:id="rId1"/>
  </sheets>
  <definedNames>
    <definedName name="_xlnm._FilterDatabase" localSheetId="0" hidden="1">附件1!$A$3:$I$47</definedName>
    <definedName name="_xlnm.Print_Titles" localSheetId="0">附件1!$3:$3</definedName>
    <definedName name="_xlnm.Print_Area" localSheetId="0">附件1!$A$1:$I$47</definedName>
  </definedNames>
  <calcPr calcId="144525"/>
</workbook>
</file>

<file path=xl/sharedStrings.xml><?xml version="1.0" encoding="utf-8"?>
<sst xmlns="http://schemas.openxmlformats.org/spreadsheetml/2006/main" count="220" uniqueCount="159">
  <si>
    <t>附件1：</t>
  </si>
  <si>
    <t>云南技师学院（云南工贸职业技术学院）2021年公开招聘见习人员和非全日制教师计划表</t>
  </si>
  <si>
    <t>招聘部门</t>
  </si>
  <si>
    <t>岗位名称</t>
  </si>
  <si>
    <t>岗位代码</t>
  </si>
  <si>
    <t>招聘人数</t>
  </si>
  <si>
    <t>学历学位</t>
  </si>
  <si>
    <t>专业</t>
  </si>
  <si>
    <t>其他条件</t>
  </si>
  <si>
    <t>备注</t>
  </si>
  <si>
    <t>联系人及联系方式</t>
  </si>
  <si>
    <t>化工与制药系</t>
  </si>
  <si>
    <t>制药类转专任教师</t>
  </si>
  <si>
    <t>yjs01</t>
  </si>
  <si>
    <t>普通招生计划本科及以上学历，学士及以上学位</t>
  </si>
  <si>
    <t>制药工程、药物制剂、药学等相关专业</t>
  </si>
  <si>
    <t>有企业工作经验优先；</t>
  </si>
  <si>
    <t>教学岗位</t>
  </si>
  <si>
    <t>黄老师:18988446265
邮箱：547743637@qq.com</t>
  </si>
  <si>
    <t>中药类转专任教师</t>
  </si>
  <si>
    <t>yjs02</t>
  </si>
  <si>
    <t>中药学、中医学等相关专业</t>
  </si>
  <si>
    <t>有企业工作经验优先</t>
  </si>
  <si>
    <t>健康管理类专任教师</t>
  </si>
  <si>
    <t>yjs03</t>
  </si>
  <si>
    <t>护理学等健康管理类专业</t>
  </si>
  <si>
    <t>有健康管理机构工作经验优先</t>
  </si>
  <si>
    <t>化学类专任教师</t>
  </si>
  <si>
    <t>yjs04</t>
  </si>
  <si>
    <t>化学、应用化学等相关</t>
  </si>
  <si>
    <t>/</t>
  </si>
  <si>
    <t>食品质量类专任教师</t>
  </si>
  <si>
    <t>yjs05</t>
  </si>
  <si>
    <t>食品质量与安全、食品营养与检验教育、食品经济管理</t>
  </si>
  <si>
    <t>生物类专任教师</t>
  </si>
  <si>
    <t>yjs06</t>
  </si>
  <si>
    <t>微生物学、生物科学、生物技术、生物医学工程、 生物工程、应用生物教育、生物科学与生物技术、生物安全、生物功能材料、应用生物科学</t>
  </si>
  <si>
    <t>英语专业教师</t>
  </si>
  <si>
    <t>yjs07</t>
  </si>
  <si>
    <t>英语等相关专业</t>
  </si>
  <si>
    <t>心理健康专业教师</t>
  </si>
  <si>
    <t>yjs08</t>
  </si>
  <si>
    <t>心理学、应用心理学等相关专业</t>
  </si>
  <si>
    <t>有社区工作经验优先</t>
  </si>
  <si>
    <t>制药类实验室管理及教学辅助岗位</t>
  </si>
  <si>
    <t>yjs09</t>
  </si>
  <si>
    <t>技师学院预备技师班毕业生或普通招生计划大专及以上学历</t>
  </si>
  <si>
    <t>制药工程、药物制剂技术、药学、药品生产技术、中药制药技术等相关专业</t>
  </si>
  <si>
    <t>管理岗位              （限企业退休人员或见习人员）</t>
  </si>
  <si>
    <t>化学类实验室管理及教学辅助岗位</t>
  </si>
  <si>
    <t>yjs10</t>
  </si>
  <si>
    <t>化学、应用化学、分析检验技术、现代分析测试技术等相关</t>
  </si>
  <si>
    <t>小计</t>
  </si>
  <si>
    <t>基础与体育部</t>
  </si>
  <si>
    <t>语文</t>
  </si>
  <si>
    <t>yjs11</t>
  </si>
  <si>
    <t>中国语言文学及相近专业</t>
  </si>
  <si>
    <t>具有高级中学及以上教师资格证</t>
  </si>
  <si>
    <t>高老师:13608885170
邮箱：492504778@qq.com</t>
  </si>
  <si>
    <t>英语</t>
  </si>
  <si>
    <t>yjs12</t>
  </si>
  <si>
    <t>应用英语、商务英语、旅游英语等英语类专业</t>
  </si>
  <si>
    <t>英语专业八级，高级中学英语教师资格证及以上</t>
  </si>
  <si>
    <t>通用职业素质</t>
  </si>
  <si>
    <t>yjs13</t>
  </si>
  <si>
    <t>不限专业</t>
  </si>
  <si>
    <t>有高级中学及以上教师资格证，企业工程技术人员（55周岁以下）可放宽条件</t>
  </si>
  <si>
    <t>体育与健康</t>
  </si>
  <si>
    <t>yjs14</t>
  </si>
  <si>
    <t>体育教育、社会体育指导与管理、运动训练等体育类专业</t>
  </si>
  <si>
    <t>有高级中学及以上教师资格证</t>
  </si>
  <si>
    <t>健康与社会服务系</t>
  </si>
  <si>
    <t>婴幼儿托幼服务与管理教师</t>
  </si>
  <si>
    <t>yjs15</t>
  </si>
  <si>
    <t>婴幼儿发展与健康管理、健康服务与管理、健康管理、护理、儿科等相关专业</t>
  </si>
  <si>
    <t>1.有育婴员、保育员、健康管理师、证书之一。2.有0-3岁早教、托育机构企业实践经验者优先</t>
  </si>
  <si>
    <t>保老师:18988457622
邮箱：460364146@qq.com</t>
  </si>
  <si>
    <t>蒙氏教具教师</t>
  </si>
  <si>
    <t>yjs16</t>
  </si>
  <si>
    <t>教育学、学前教育、心理学、应用心理学额</t>
  </si>
  <si>
    <t>1.本岗位需要熟练掌握蒙氏教具且能解读教具摆放背后的教育原理者优先。2.需要对蒙氏实训室教具（88件套）熟练的操作及实训器材管理</t>
  </si>
  <si>
    <t>心理学教师</t>
  </si>
  <si>
    <t>yjs17</t>
  </si>
  <si>
    <t>心理学、应用心理学等</t>
  </si>
  <si>
    <t>具有心理咨询师职业资格证二级及以上者优先</t>
  </si>
  <si>
    <t>教育学教师</t>
  </si>
  <si>
    <t>yjs18</t>
  </si>
  <si>
    <t>教育学、学前教育、教育技术学（教育学学位）</t>
  </si>
  <si>
    <t>师范类院校毕业且理论知识扎实者优先</t>
  </si>
  <si>
    <t>酒店管理教师</t>
  </si>
  <si>
    <t>yjs19</t>
  </si>
  <si>
    <t>酒店管理、旅游管理与服务教育</t>
  </si>
  <si>
    <t>有企业实践经验2年以上者优先</t>
  </si>
  <si>
    <t>汽车工程系</t>
  </si>
  <si>
    <t>新能源检测与维修教师、汽车维修</t>
  </si>
  <si>
    <t>yjs20</t>
  </si>
  <si>
    <t>车辆工程、汽车服务工程、交通运输、汽车维修工程教育、车辆工程(新能源方向)</t>
  </si>
  <si>
    <t>具有汽车维修工高级及以上职业资格证书、有高校教师资格证优先</t>
  </si>
  <si>
    <t>赵老师:18687712076 
邮箱：839820316@qq.com</t>
  </si>
  <si>
    <t>马克思主义学院（思政德育部）</t>
  </si>
  <si>
    <t>思政课教师</t>
  </si>
  <si>
    <t>yjs21</t>
  </si>
  <si>
    <t>马克思主义理论相关专业（马克思主义理论及相关专业，马克思主义哲学、马克思主义基本原理、马克思主义发展史、马克思主义中国化研究、国外马克思主义研究、思想政治教育、中国共产党党史、法学）</t>
  </si>
  <si>
    <t>中共党员，须具有高级中学及以上教师资格证</t>
  </si>
  <si>
    <t>高老师:15911637218   
邮箱916311313@qq.com</t>
  </si>
  <si>
    <t>心理健康教师</t>
  </si>
  <si>
    <t>yjs22</t>
  </si>
  <si>
    <t>教育学类:心理健康教育、心理咨询与心理健康教育相关专业；
心理学类:发展与教育心理学、教育心理学、心理学、心理咨询、心理咨询与教育、应用心理、应用心理学及相关专业</t>
  </si>
  <si>
    <t>须具有高级中学及以上教师资格证</t>
  </si>
  <si>
    <t>信息技术工程系</t>
  </si>
  <si>
    <t>软件技术专业教师</t>
  </si>
  <si>
    <t>yjs23</t>
  </si>
  <si>
    <t>软件工程、计算机科学与技术、软件开发相关专业</t>
  </si>
  <si>
    <t>马老师：0871-68616772
邮箱：macincin@foxmail.com</t>
  </si>
  <si>
    <t>网络信息安全专业教师</t>
  </si>
  <si>
    <t>yjs24</t>
  </si>
  <si>
    <t>网络安全、信息安全相关专业</t>
  </si>
  <si>
    <t>数字媒体</t>
  </si>
  <si>
    <t>yjs25</t>
  </si>
  <si>
    <t>数字媒体应用技术，数字媒体技术相关专业</t>
  </si>
  <si>
    <t>电子商务专业教师</t>
  </si>
  <si>
    <t>yjs26</t>
  </si>
  <si>
    <t>电子商务相关专业</t>
  </si>
  <si>
    <t>通信网络专业教师</t>
  </si>
  <si>
    <t>yjs27</t>
  </si>
  <si>
    <t>通信网络相关专业</t>
  </si>
  <si>
    <t>物联网专业教师</t>
  </si>
  <si>
    <t>yjs28</t>
  </si>
  <si>
    <t>物联网工程技术、物联网应用技术、物联网相关专业</t>
  </si>
  <si>
    <t>智能制造系</t>
  </si>
  <si>
    <t>电路及电子线路专业教师</t>
  </si>
  <si>
    <t>yjs29</t>
  </si>
  <si>
    <t>电子信息工程、电子科学与技术、自动化、电气工程及其自动化、通信工程、人工智能、机器人工程、测控技术与仪器</t>
  </si>
  <si>
    <t>李老师:18083861038
邮箱：153740212@qq.com</t>
  </si>
  <si>
    <t>工业控制专业教师</t>
  </si>
  <si>
    <t>yjs30</t>
  </si>
  <si>
    <t>自动化、电气工程及其自动化、机器人工程、测控技术与仪器</t>
  </si>
  <si>
    <t>须具有高级职称或获云南省技术能手称号，云南省首席技师称号之一；熟练掌握西门子300/400PLC者优先。</t>
  </si>
  <si>
    <t>数控技术实训教师</t>
  </si>
  <si>
    <t>yjs31</t>
  </si>
  <si>
    <t>数控技术、机械设计与制造及其自动化</t>
  </si>
  <si>
    <t>能够教授数控技术专业相关课程，例如：金属材料与热处理、CAXA、公差配合与测量、数控技术实训等专业理论及实践教学</t>
  </si>
  <si>
    <t>机械制造与自动化专业教师</t>
  </si>
  <si>
    <t>yjs32</t>
  </si>
  <si>
    <t>机械设计与制造及其自动化、数控技术</t>
  </si>
  <si>
    <t>能够教授金属材料与热处理、公差配合与测量、机械制图等专业理论课</t>
  </si>
  <si>
    <t>建筑与工艺技术系</t>
  </si>
  <si>
    <t>建筑施工专业类教师</t>
  </si>
  <si>
    <t>yjs33</t>
  </si>
  <si>
    <t>土木工程、工程管理、测绘工程等建筑工程类相关专业</t>
  </si>
  <si>
    <t>能从事建筑施工实践操作课程授课者优先</t>
  </si>
  <si>
    <t>田老师：15812068045
邮箱：20222844@qq.com</t>
  </si>
  <si>
    <t>建筑装饰专业教师</t>
  </si>
  <si>
    <t>yjs34</t>
  </si>
  <si>
    <t>能从事建筑装饰实践操作课程授课者优先</t>
  </si>
  <si>
    <t>消防工程技术专业教师</t>
  </si>
  <si>
    <t>yjs35</t>
  </si>
  <si>
    <t>消防工程、安全工程等消防安全类相关专业</t>
  </si>
  <si>
    <t>汇总</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</si>
</sst>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2"/>
      <name val="宋体"/>
      <charset val="134"/>
    </font>
    <font>
      <sz val="18"/>
      <name val="黑体"/>
      <charset val="134"/>
    </font>
    <font>
      <sz val="12"/>
      <name val="黑体"/>
      <charset val="134"/>
    </font>
    <font>
      <sz val="10"/>
      <name val="宋体"/>
      <charset val="134"/>
    </font>
    <font>
      <sz val="10"/>
      <name val="宋体"/>
      <charset val="134"/>
      <scheme val="minor"/>
    </font>
    <font>
      <sz val="10"/>
      <color indexed="8"/>
      <name val="宋体"/>
      <charset val="134"/>
    </font>
    <font>
      <sz val="10"/>
      <color theme="1"/>
      <name val="宋体"/>
      <charset val="134"/>
    </font>
    <font>
      <sz val="10"/>
      <color theme="1"/>
      <name val="宋体"/>
      <charset val="134"/>
      <scheme val="minor"/>
    </font>
    <font>
      <sz val="11"/>
      <name val="黑体"/>
      <charset val="134"/>
    </font>
    <font>
      <i/>
      <sz val="11"/>
      <color rgb="FF7F7F7F"/>
      <name val="宋体"/>
      <charset val="134"/>
      <scheme val="minor"/>
    </font>
    <font>
      <sz val="11"/>
      <color rgb="FFFF0000"/>
      <name val="宋体"/>
      <charset val="134"/>
      <scheme val="minor"/>
    </font>
    <font>
      <sz val="11"/>
      <color rgb="FF006100"/>
      <name val="宋体"/>
      <charset val="134"/>
      <scheme val="minor"/>
    </font>
    <font>
      <sz val="11"/>
      <color theme="0"/>
      <name val="宋体"/>
      <charset val="134"/>
      <scheme val="minor"/>
    </font>
    <font>
      <sz val="11"/>
      <color theme="1"/>
      <name val="宋体"/>
      <charset val="134"/>
      <scheme val="minor"/>
    </font>
    <font>
      <b/>
      <sz val="18"/>
      <color theme="3"/>
      <name val="宋体"/>
      <charset val="134"/>
      <scheme val="major"/>
    </font>
    <font>
      <sz val="11"/>
      <color rgb="FF3F3F76"/>
      <name val="宋体"/>
      <charset val="134"/>
      <scheme val="minor"/>
    </font>
    <font>
      <b/>
      <sz val="11"/>
      <color theme="3"/>
      <name val="宋体"/>
      <charset val="134"/>
      <scheme val="minor"/>
    </font>
    <font>
      <sz val="11"/>
      <color rgb="FF9C0006"/>
      <name val="宋体"/>
      <charset val="134"/>
      <scheme val="minor"/>
    </font>
    <font>
      <sz val="11"/>
      <color rgb="FF9C6500"/>
      <name val="宋体"/>
      <charset val="134"/>
      <scheme val="minor"/>
    </font>
    <font>
      <u/>
      <sz val="12"/>
      <color theme="10"/>
      <name val="宋体"/>
      <charset val="134"/>
    </font>
    <font>
      <u/>
      <sz val="12"/>
      <color theme="11"/>
      <name val="宋体"/>
      <charset val="134"/>
    </font>
    <font>
      <b/>
      <sz val="15"/>
      <color theme="3"/>
      <name val="宋体"/>
      <charset val="134"/>
      <scheme val="minor"/>
    </font>
    <font>
      <b/>
      <sz val="11"/>
      <color theme="0"/>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sz val="11"/>
      <color rgb="FFFA7D00"/>
      <name val="宋体"/>
      <charset val="134"/>
      <scheme val="minor"/>
    </font>
    <font>
      <b/>
      <sz val="11"/>
      <color theme="1"/>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rgb="FFA5A5A5"/>
        <bgColor indexed="64"/>
      </patternFill>
    </fill>
    <fill>
      <patternFill patternType="solid">
        <fgColor rgb="FFF2F2F2"/>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tint="0.399975585192419"/>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5" fillId="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7" fillId="12"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top"/>
      <protection locked="0"/>
    </xf>
    <xf numFmtId="0" fontId="0" fillId="2" borderId="7" applyNumberFormat="0" applyFont="0" applyAlignment="0" applyProtection="0">
      <alignment vertical="center"/>
    </xf>
    <xf numFmtId="0" fontId="12" fillId="15" borderId="0" applyNumberFormat="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1" fillId="0" borderId="9" applyNumberFormat="0" applyFill="0" applyAlignment="0" applyProtection="0">
      <alignment vertical="center"/>
    </xf>
    <xf numFmtId="0" fontId="23" fillId="0" borderId="11" applyNumberFormat="0" applyFill="0" applyAlignment="0" applyProtection="0">
      <alignment vertical="center"/>
    </xf>
    <xf numFmtId="0" fontId="12" fillId="5" borderId="0" applyNumberFormat="0" applyBorder="0" applyAlignment="0" applyProtection="0">
      <alignment vertical="center"/>
    </xf>
    <xf numFmtId="0" fontId="16" fillId="0" borderId="13" applyNumberFormat="0" applyFill="0" applyAlignment="0" applyProtection="0">
      <alignment vertical="center"/>
    </xf>
    <xf numFmtId="0" fontId="12" fillId="4" borderId="0" applyNumberFormat="0" applyBorder="0" applyAlignment="0" applyProtection="0">
      <alignment vertical="center"/>
    </xf>
    <xf numFmtId="0" fontId="24" fillId="20" borderId="12" applyNumberFormat="0" applyAlignment="0" applyProtection="0">
      <alignment vertical="center"/>
    </xf>
    <xf numFmtId="0" fontId="25" fillId="20" borderId="8" applyNumberFormat="0" applyAlignment="0" applyProtection="0">
      <alignment vertical="center"/>
    </xf>
    <xf numFmtId="0" fontId="22" fillId="19" borderId="10" applyNumberFormat="0" applyAlignment="0" applyProtection="0">
      <alignment vertical="center"/>
    </xf>
    <xf numFmtId="0" fontId="13" fillId="16" borderId="0" applyNumberFormat="0" applyBorder="0" applyAlignment="0" applyProtection="0">
      <alignment vertical="center"/>
    </xf>
    <xf numFmtId="0" fontId="12" fillId="10" borderId="0" applyNumberFormat="0" applyBorder="0" applyAlignment="0" applyProtection="0">
      <alignment vertical="center"/>
    </xf>
    <xf numFmtId="0" fontId="26" fillId="0" borderId="14" applyNumberFormat="0" applyFill="0" applyAlignment="0" applyProtection="0">
      <alignment vertical="center"/>
    </xf>
    <xf numFmtId="0" fontId="27" fillId="0" borderId="15" applyNumberFormat="0" applyFill="0" applyAlignment="0" applyProtection="0">
      <alignment vertical="center"/>
    </xf>
    <xf numFmtId="0" fontId="11" fillId="3" borderId="0" applyNumberFormat="0" applyBorder="0" applyAlignment="0" applyProtection="0">
      <alignment vertical="center"/>
    </xf>
    <xf numFmtId="0" fontId="18" fillId="13" borderId="0" applyNumberFormat="0" applyBorder="0" applyAlignment="0" applyProtection="0">
      <alignment vertical="center"/>
    </xf>
    <xf numFmtId="0" fontId="13" fillId="26" borderId="0" applyNumberFormat="0" applyBorder="0" applyAlignment="0" applyProtection="0">
      <alignment vertical="center"/>
    </xf>
    <xf numFmtId="0" fontId="12" fillId="28" borderId="0" applyNumberFormat="0" applyBorder="0" applyAlignment="0" applyProtection="0">
      <alignment vertical="center"/>
    </xf>
    <xf numFmtId="0" fontId="13" fillId="22"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30" borderId="0" applyNumberFormat="0" applyBorder="0" applyAlignment="0" applyProtection="0">
      <alignment vertical="center"/>
    </xf>
    <xf numFmtId="0" fontId="12" fillId="9" borderId="0" applyNumberFormat="0" applyBorder="0" applyAlignment="0" applyProtection="0">
      <alignment vertical="center"/>
    </xf>
    <xf numFmtId="0" fontId="12" fillId="27" borderId="0" applyNumberFormat="0" applyBorder="0" applyAlignment="0" applyProtection="0">
      <alignment vertical="center"/>
    </xf>
    <xf numFmtId="0" fontId="13" fillId="21" borderId="0" applyNumberFormat="0" applyBorder="0" applyAlignment="0" applyProtection="0">
      <alignment vertical="center"/>
    </xf>
    <xf numFmtId="0" fontId="13" fillId="23" borderId="0" applyNumberFormat="0" applyBorder="0" applyAlignment="0" applyProtection="0">
      <alignment vertical="center"/>
    </xf>
    <xf numFmtId="0" fontId="12" fillId="8" borderId="0" applyNumberFormat="0" applyBorder="0" applyAlignment="0" applyProtection="0">
      <alignment vertical="center"/>
    </xf>
    <xf numFmtId="0" fontId="13" fillId="29"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13" fillId="18" borderId="0" applyNumberFormat="0" applyBorder="0" applyAlignment="0" applyProtection="0">
      <alignment vertical="center"/>
    </xf>
    <xf numFmtId="0" fontId="12" fillId="17" borderId="0" applyNumberFormat="0" applyBorder="0" applyAlignment="0" applyProtection="0">
      <alignment vertical="center"/>
    </xf>
    <xf numFmtId="0" fontId="0" fillId="0" borderId="0"/>
  </cellStyleXfs>
  <cellXfs count="41">
    <xf numFmtId="0" fontId="0" fillId="0" borderId="0" xfId="0">
      <alignment vertical="center"/>
    </xf>
    <xf numFmtId="0" fontId="0" fillId="0" borderId="0" xfId="0" applyAlignment="1">
      <alignment horizontal="center" vertical="center" wrapText="1"/>
    </xf>
    <xf numFmtId="0" fontId="0" fillId="0" borderId="0" xfId="0" applyFont="1" applyAlignment="1">
      <alignment horizontal="center" vertical="center" wrapText="1"/>
    </xf>
    <xf numFmtId="0" fontId="1" fillId="0" borderId="0" xfId="0" applyNumberFormat="1" applyFont="1" applyAlignment="1">
      <alignment horizontal="center" vertical="center" wrapText="1"/>
    </xf>
    <xf numFmtId="0" fontId="2"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justify"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8" fillId="0" borderId="1" xfId="0" applyFont="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3" fillId="0" borderId="1" xfId="0" applyFont="1" applyBorder="1" applyAlignment="1">
      <alignment horizontal="justify"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7"/>
  <sheetViews>
    <sheetView tabSelected="1" view="pageBreakPreview" zoomScale="88" zoomScaleNormal="85" workbookViewId="0">
      <pane xSplit="1" ySplit="3" topLeftCell="B4" activePane="bottomRight" state="frozen"/>
      <selection/>
      <selection pane="topRight"/>
      <selection pane="bottomLeft"/>
      <selection pane="bottomRight" activeCell="H8" sqref="H8"/>
    </sheetView>
  </sheetViews>
  <sheetFormatPr defaultColWidth="9" defaultRowHeight="14.25"/>
  <cols>
    <col min="1" max="1" width="14" style="1" customWidth="1"/>
    <col min="2" max="3" width="10.925" style="1" customWidth="1"/>
    <col min="4" max="4" width="5.95833333333333" style="1" customWidth="1"/>
    <col min="5" max="5" width="19.3" style="1" customWidth="1"/>
    <col min="6" max="6" width="30.9" style="1" customWidth="1"/>
    <col min="7" max="7" width="25" style="1" customWidth="1"/>
    <col min="8" max="8" width="20" style="1" customWidth="1"/>
    <col min="9" max="9" width="24.625" style="1" customWidth="1"/>
    <col min="10" max="16384" width="9" style="1"/>
  </cols>
  <sheetData>
    <row r="1" ht="25" customHeight="1" spans="1:1">
      <c r="A1" s="2" t="s">
        <v>0</v>
      </c>
    </row>
    <row r="2" ht="35" customHeight="1" spans="1:9">
      <c r="A2" s="3" t="s">
        <v>1</v>
      </c>
      <c r="B2" s="3"/>
      <c r="C2" s="3"/>
      <c r="D2" s="3"/>
      <c r="E2" s="3"/>
      <c r="F2" s="3"/>
      <c r="G2" s="3"/>
      <c r="H2" s="3"/>
      <c r="I2" s="3"/>
    </row>
    <row r="3" ht="32" customHeight="1" spans="1:9">
      <c r="A3" s="4" t="s">
        <v>2</v>
      </c>
      <c r="B3" s="4" t="s">
        <v>3</v>
      </c>
      <c r="C3" s="4" t="s">
        <v>4</v>
      </c>
      <c r="D3" s="4" t="s">
        <v>5</v>
      </c>
      <c r="E3" s="4" t="s">
        <v>6</v>
      </c>
      <c r="F3" s="4" t="s">
        <v>7</v>
      </c>
      <c r="G3" s="4" t="s">
        <v>8</v>
      </c>
      <c r="H3" s="4" t="s">
        <v>9</v>
      </c>
      <c r="I3" s="31" t="s">
        <v>10</v>
      </c>
    </row>
    <row r="4" ht="36" customHeight="1" spans="1:9">
      <c r="A4" s="5" t="s">
        <v>11</v>
      </c>
      <c r="B4" s="6" t="s">
        <v>12</v>
      </c>
      <c r="C4" s="6" t="s">
        <v>13</v>
      </c>
      <c r="D4" s="7">
        <v>2</v>
      </c>
      <c r="E4" s="8" t="s">
        <v>14</v>
      </c>
      <c r="F4" s="9" t="s">
        <v>15</v>
      </c>
      <c r="G4" s="9" t="s">
        <v>16</v>
      </c>
      <c r="H4" s="10" t="s">
        <v>17</v>
      </c>
      <c r="I4" s="32" t="s">
        <v>18</v>
      </c>
    </row>
    <row r="5" ht="31" customHeight="1" spans="1:9">
      <c r="A5" s="11"/>
      <c r="B5" s="6" t="s">
        <v>19</v>
      </c>
      <c r="C5" s="6" t="s">
        <v>20</v>
      </c>
      <c r="D5" s="7">
        <v>2</v>
      </c>
      <c r="E5" s="12"/>
      <c r="F5" s="9" t="s">
        <v>21</v>
      </c>
      <c r="G5" s="9" t="s">
        <v>22</v>
      </c>
      <c r="H5" s="10" t="s">
        <v>17</v>
      </c>
      <c r="I5" s="33"/>
    </row>
    <row r="6" ht="38" customHeight="1" spans="1:9">
      <c r="A6" s="11"/>
      <c r="B6" s="6" t="s">
        <v>23</v>
      </c>
      <c r="C6" s="6" t="s">
        <v>24</v>
      </c>
      <c r="D6" s="7">
        <v>1</v>
      </c>
      <c r="E6" s="12"/>
      <c r="F6" s="9" t="s">
        <v>25</v>
      </c>
      <c r="G6" s="9" t="s">
        <v>26</v>
      </c>
      <c r="H6" s="10" t="s">
        <v>17</v>
      </c>
      <c r="I6" s="33"/>
    </row>
    <row r="7" ht="33" customHeight="1" spans="1:9">
      <c r="A7" s="11"/>
      <c r="B7" s="6" t="s">
        <v>27</v>
      </c>
      <c r="C7" s="6" t="s">
        <v>28</v>
      </c>
      <c r="D7" s="7">
        <v>2</v>
      </c>
      <c r="E7" s="12"/>
      <c r="F7" s="9" t="s">
        <v>29</v>
      </c>
      <c r="G7" s="9" t="s">
        <v>30</v>
      </c>
      <c r="H7" s="10" t="s">
        <v>17</v>
      </c>
      <c r="I7" s="33"/>
    </row>
    <row r="8" ht="39" customHeight="1" spans="1:9">
      <c r="A8" s="11"/>
      <c r="B8" s="6" t="s">
        <v>31</v>
      </c>
      <c r="C8" s="6" t="s">
        <v>32</v>
      </c>
      <c r="D8" s="7">
        <v>1</v>
      </c>
      <c r="E8" s="12"/>
      <c r="F8" s="9" t="s">
        <v>33</v>
      </c>
      <c r="G8" s="9" t="s">
        <v>30</v>
      </c>
      <c r="H8" s="10" t="s">
        <v>17</v>
      </c>
      <c r="I8" s="33"/>
    </row>
    <row r="9" ht="63" customHeight="1" spans="1:9">
      <c r="A9" s="11"/>
      <c r="B9" s="6" t="s">
        <v>34</v>
      </c>
      <c r="C9" s="6" t="s">
        <v>35</v>
      </c>
      <c r="D9" s="7">
        <v>1</v>
      </c>
      <c r="E9" s="12"/>
      <c r="F9" s="9" t="s">
        <v>36</v>
      </c>
      <c r="G9" s="9" t="s">
        <v>30</v>
      </c>
      <c r="H9" s="10" t="s">
        <v>17</v>
      </c>
      <c r="I9" s="33"/>
    </row>
    <row r="10" ht="33" customHeight="1" spans="1:9">
      <c r="A10" s="11"/>
      <c r="B10" s="9" t="s">
        <v>37</v>
      </c>
      <c r="C10" s="6" t="s">
        <v>38</v>
      </c>
      <c r="D10" s="7">
        <v>1</v>
      </c>
      <c r="E10" s="12"/>
      <c r="F10" s="9" t="s">
        <v>39</v>
      </c>
      <c r="G10" s="9" t="s">
        <v>30</v>
      </c>
      <c r="H10" s="10" t="s">
        <v>17</v>
      </c>
      <c r="I10" s="33"/>
    </row>
    <row r="11" ht="43" customHeight="1" spans="1:9">
      <c r="A11" s="11"/>
      <c r="B11" s="9" t="s">
        <v>40</v>
      </c>
      <c r="C11" s="6" t="s">
        <v>41</v>
      </c>
      <c r="D11" s="7">
        <v>1</v>
      </c>
      <c r="E11" s="13"/>
      <c r="F11" s="9" t="s">
        <v>42</v>
      </c>
      <c r="G11" s="9" t="s">
        <v>43</v>
      </c>
      <c r="H11" s="10" t="s">
        <v>17</v>
      </c>
      <c r="I11" s="33"/>
    </row>
    <row r="12" ht="40" customHeight="1" spans="1:9">
      <c r="A12" s="11"/>
      <c r="B12" s="9" t="s">
        <v>44</v>
      </c>
      <c r="C12" s="6" t="s">
        <v>45</v>
      </c>
      <c r="D12" s="7">
        <v>1</v>
      </c>
      <c r="E12" s="8" t="s">
        <v>46</v>
      </c>
      <c r="F12" s="9" t="s">
        <v>47</v>
      </c>
      <c r="G12" s="9" t="s">
        <v>22</v>
      </c>
      <c r="H12" s="14" t="s">
        <v>48</v>
      </c>
      <c r="I12" s="33"/>
    </row>
    <row r="13" ht="41" customHeight="1" spans="1:9">
      <c r="A13" s="11"/>
      <c r="B13" s="9" t="s">
        <v>49</v>
      </c>
      <c r="C13" s="6" t="s">
        <v>50</v>
      </c>
      <c r="D13" s="7">
        <v>2</v>
      </c>
      <c r="E13" s="13"/>
      <c r="F13" s="9" t="s">
        <v>51</v>
      </c>
      <c r="G13" s="9" t="s">
        <v>22</v>
      </c>
      <c r="H13" s="14" t="s">
        <v>48</v>
      </c>
      <c r="I13" s="33"/>
    </row>
    <row r="14" ht="27" customHeight="1" spans="1:9">
      <c r="A14" s="15"/>
      <c r="B14" s="9" t="s">
        <v>52</v>
      </c>
      <c r="C14" s="9"/>
      <c r="D14" s="6">
        <f>SUM(D4:D13)</f>
        <v>14</v>
      </c>
      <c r="E14" s="6"/>
      <c r="F14" s="6"/>
      <c r="G14" s="6"/>
      <c r="H14" s="6"/>
      <c r="I14" s="6"/>
    </row>
    <row r="15" ht="50" customHeight="1" spans="1:9">
      <c r="A15" s="16" t="s">
        <v>53</v>
      </c>
      <c r="B15" s="17" t="s">
        <v>54</v>
      </c>
      <c r="C15" s="6" t="s">
        <v>55</v>
      </c>
      <c r="D15" s="18">
        <v>5</v>
      </c>
      <c r="E15" s="19" t="s">
        <v>14</v>
      </c>
      <c r="F15" s="20" t="s">
        <v>56</v>
      </c>
      <c r="G15" s="20" t="s">
        <v>57</v>
      </c>
      <c r="H15" s="10" t="s">
        <v>17</v>
      </c>
      <c r="I15" s="34" t="s">
        <v>58</v>
      </c>
    </row>
    <row r="16" ht="39" customHeight="1" spans="1:9">
      <c r="A16" s="21"/>
      <c r="B16" s="17" t="s">
        <v>59</v>
      </c>
      <c r="C16" s="6" t="s">
        <v>60</v>
      </c>
      <c r="D16" s="18">
        <v>1</v>
      </c>
      <c r="E16" s="19"/>
      <c r="F16" s="20" t="s">
        <v>61</v>
      </c>
      <c r="G16" s="20" t="s">
        <v>62</v>
      </c>
      <c r="H16" s="10" t="s">
        <v>17</v>
      </c>
      <c r="I16" s="35"/>
    </row>
    <row r="17" ht="44" customHeight="1" spans="1:9">
      <c r="A17" s="21"/>
      <c r="B17" s="17" t="s">
        <v>63</v>
      </c>
      <c r="C17" s="6" t="s">
        <v>64</v>
      </c>
      <c r="D17" s="18">
        <v>1</v>
      </c>
      <c r="E17" s="19"/>
      <c r="F17" s="20" t="s">
        <v>65</v>
      </c>
      <c r="G17" s="20" t="s">
        <v>66</v>
      </c>
      <c r="H17" s="10" t="s">
        <v>17</v>
      </c>
      <c r="I17" s="35"/>
    </row>
    <row r="18" ht="44" customHeight="1" spans="1:9">
      <c r="A18" s="21"/>
      <c r="B18" s="17" t="s">
        <v>67</v>
      </c>
      <c r="C18" s="6" t="s">
        <v>68</v>
      </c>
      <c r="D18" s="18">
        <v>1</v>
      </c>
      <c r="E18" s="19"/>
      <c r="F18" s="20" t="s">
        <v>69</v>
      </c>
      <c r="G18" s="20" t="s">
        <v>70</v>
      </c>
      <c r="H18" s="10" t="s">
        <v>17</v>
      </c>
      <c r="I18" s="35"/>
    </row>
    <row r="19" ht="27" customHeight="1" spans="1:9">
      <c r="A19" s="22"/>
      <c r="B19" s="9" t="s">
        <v>52</v>
      </c>
      <c r="C19" s="9"/>
      <c r="D19" s="19">
        <f>SUM(D15:D18)</f>
        <v>8</v>
      </c>
      <c r="E19" s="6"/>
      <c r="F19" s="6"/>
      <c r="G19" s="6"/>
      <c r="H19" s="6"/>
      <c r="I19" s="6"/>
    </row>
    <row r="20" ht="50" customHeight="1" spans="1:9">
      <c r="A20" s="5" t="s">
        <v>71</v>
      </c>
      <c r="B20" s="9" t="s">
        <v>72</v>
      </c>
      <c r="C20" s="6" t="s">
        <v>73</v>
      </c>
      <c r="D20" s="7">
        <v>3</v>
      </c>
      <c r="E20" s="23" t="s">
        <v>14</v>
      </c>
      <c r="F20" s="9" t="s">
        <v>74</v>
      </c>
      <c r="G20" s="9" t="s">
        <v>75</v>
      </c>
      <c r="H20" s="10" t="s">
        <v>17</v>
      </c>
      <c r="I20" s="32" t="s">
        <v>76</v>
      </c>
    </row>
    <row r="21" ht="67" customHeight="1" spans="1:9">
      <c r="A21" s="11"/>
      <c r="B21" s="9" t="s">
        <v>77</v>
      </c>
      <c r="C21" s="6" t="s">
        <v>78</v>
      </c>
      <c r="D21" s="7">
        <v>1</v>
      </c>
      <c r="E21" s="24"/>
      <c r="F21" s="9" t="s">
        <v>79</v>
      </c>
      <c r="G21" s="9" t="s">
        <v>80</v>
      </c>
      <c r="H21" s="10" t="s">
        <v>17</v>
      </c>
      <c r="I21" s="33"/>
    </row>
    <row r="22" ht="36" customHeight="1" spans="1:9">
      <c r="A22" s="11"/>
      <c r="B22" s="9" t="s">
        <v>81</v>
      </c>
      <c r="C22" s="6" t="s">
        <v>82</v>
      </c>
      <c r="D22" s="7">
        <v>1</v>
      </c>
      <c r="E22" s="24"/>
      <c r="F22" s="9" t="s">
        <v>83</v>
      </c>
      <c r="G22" s="9" t="s">
        <v>84</v>
      </c>
      <c r="H22" s="10" t="s">
        <v>17</v>
      </c>
      <c r="I22" s="33"/>
    </row>
    <row r="23" ht="44" customHeight="1" spans="1:9">
      <c r="A23" s="11"/>
      <c r="B23" s="9" t="s">
        <v>85</v>
      </c>
      <c r="C23" s="6" t="s">
        <v>86</v>
      </c>
      <c r="D23" s="7">
        <v>1</v>
      </c>
      <c r="E23" s="24"/>
      <c r="F23" s="9" t="s">
        <v>87</v>
      </c>
      <c r="G23" s="9" t="s">
        <v>88</v>
      </c>
      <c r="H23" s="10" t="s">
        <v>17</v>
      </c>
      <c r="I23" s="33"/>
    </row>
    <row r="24" ht="45" customHeight="1" spans="1:9">
      <c r="A24" s="11"/>
      <c r="B24" s="9" t="s">
        <v>89</v>
      </c>
      <c r="C24" s="6" t="s">
        <v>90</v>
      </c>
      <c r="D24" s="7">
        <v>1</v>
      </c>
      <c r="E24" s="25"/>
      <c r="F24" s="9" t="s">
        <v>91</v>
      </c>
      <c r="G24" s="9" t="s">
        <v>92</v>
      </c>
      <c r="H24" s="10" t="s">
        <v>17</v>
      </c>
      <c r="I24" s="36"/>
    </row>
    <row r="25" ht="23" customHeight="1" spans="1:9">
      <c r="A25" s="15"/>
      <c r="B25" s="9" t="s">
        <v>52</v>
      </c>
      <c r="C25" s="9"/>
      <c r="D25" s="6">
        <v>7</v>
      </c>
      <c r="E25" s="6"/>
      <c r="F25" s="6"/>
      <c r="G25" s="6"/>
      <c r="H25" s="6"/>
      <c r="I25" s="6"/>
    </row>
    <row r="26" ht="62" customHeight="1" spans="1:9">
      <c r="A26" s="5" t="s">
        <v>93</v>
      </c>
      <c r="B26" s="26" t="s">
        <v>94</v>
      </c>
      <c r="C26" s="6" t="s">
        <v>95</v>
      </c>
      <c r="D26" s="18">
        <v>2</v>
      </c>
      <c r="E26" s="19" t="s">
        <v>14</v>
      </c>
      <c r="F26" s="17" t="s">
        <v>96</v>
      </c>
      <c r="G26" s="9" t="s">
        <v>97</v>
      </c>
      <c r="H26" s="10" t="s">
        <v>17</v>
      </c>
      <c r="I26" s="37" t="s">
        <v>98</v>
      </c>
    </row>
    <row r="27" ht="23" customHeight="1" spans="1:9">
      <c r="A27" s="15"/>
      <c r="B27" s="6" t="s">
        <v>52</v>
      </c>
      <c r="C27" s="6"/>
      <c r="D27" s="19">
        <f>SUM(D26)</f>
        <v>2</v>
      </c>
      <c r="E27" s="6"/>
      <c r="F27" s="6"/>
      <c r="G27" s="6"/>
      <c r="H27" s="10"/>
      <c r="I27" s="6"/>
    </row>
    <row r="28" ht="102" customHeight="1" spans="1:9">
      <c r="A28" s="16" t="s">
        <v>99</v>
      </c>
      <c r="B28" s="27" t="s">
        <v>100</v>
      </c>
      <c r="C28" s="27" t="s">
        <v>101</v>
      </c>
      <c r="D28" s="18">
        <v>4</v>
      </c>
      <c r="E28" s="23" t="s">
        <v>14</v>
      </c>
      <c r="F28" s="17" t="s">
        <v>102</v>
      </c>
      <c r="G28" s="17" t="s">
        <v>103</v>
      </c>
      <c r="H28" s="10" t="s">
        <v>17</v>
      </c>
      <c r="I28" s="38" t="s">
        <v>104</v>
      </c>
    </row>
    <row r="29" ht="94" customHeight="1" spans="1:9">
      <c r="A29" s="21"/>
      <c r="B29" s="27" t="s">
        <v>105</v>
      </c>
      <c r="C29" s="27" t="s">
        <v>106</v>
      </c>
      <c r="D29" s="18">
        <v>4</v>
      </c>
      <c r="E29" s="25"/>
      <c r="F29" s="17" t="s">
        <v>107</v>
      </c>
      <c r="G29" s="17" t="s">
        <v>108</v>
      </c>
      <c r="H29" s="10" t="s">
        <v>17</v>
      </c>
      <c r="I29" s="39"/>
    </row>
    <row r="30" ht="22" customHeight="1" spans="1:9">
      <c r="A30" s="22"/>
      <c r="B30" s="9" t="s">
        <v>52</v>
      </c>
      <c r="C30" s="9"/>
      <c r="D30" s="17">
        <f>SUM(D28:D29)</f>
        <v>8</v>
      </c>
      <c r="E30" s="9"/>
      <c r="F30" s="9"/>
      <c r="G30" s="9"/>
      <c r="H30" s="9"/>
      <c r="I30" s="9"/>
    </row>
    <row r="31" ht="30" customHeight="1" spans="1:9">
      <c r="A31" s="5" t="s">
        <v>109</v>
      </c>
      <c r="B31" s="19" t="s">
        <v>110</v>
      </c>
      <c r="C31" s="19" t="s">
        <v>111</v>
      </c>
      <c r="D31" s="19">
        <v>3</v>
      </c>
      <c r="E31" s="23" t="s">
        <v>14</v>
      </c>
      <c r="F31" s="17" t="s">
        <v>112</v>
      </c>
      <c r="G31" s="17" t="s">
        <v>30</v>
      </c>
      <c r="H31" s="17" t="s">
        <v>17</v>
      </c>
      <c r="I31" s="8" t="s">
        <v>113</v>
      </c>
    </row>
    <row r="32" ht="30" customHeight="1" spans="1:9">
      <c r="A32" s="11"/>
      <c r="B32" s="19" t="s">
        <v>114</v>
      </c>
      <c r="C32" s="19" t="s">
        <v>115</v>
      </c>
      <c r="D32" s="19">
        <v>1</v>
      </c>
      <c r="E32" s="24"/>
      <c r="F32" s="17" t="s">
        <v>116</v>
      </c>
      <c r="G32" s="17" t="s">
        <v>30</v>
      </c>
      <c r="H32" s="17" t="s">
        <v>17</v>
      </c>
      <c r="I32" s="12"/>
    </row>
    <row r="33" ht="30" customHeight="1" spans="1:9">
      <c r="A33" s="11"/>
      <c r="B33" s="28" t="s">
        <v>117</v>
      </c>
      <c r="C33" s="19" t="s">
        <v>118</v>
      </c>
      <c r="D33" s="18">
        <v>1</v>
      </c>
      <c r="E33" s="24"/>
      <c r="F33" s="17" t="s">
        <v>119</v>
      </c>
      <c r="G33" s="17" t="s">
        <v>30</v>
      </c>
      <c r="H33" s="17" t="s">
        <v>17</v>
      </c>
      <c r="I33" s="12"/>
    </row>
    <row r="34" ht="30" customHeight="1" spans="1:9">
      <c r="A34" s="11"/>
      <c r="B34" s="19" t="s">
        <v>120</v>
      </c>
      <c r="C34" s="19" t="s">
        <v>121</v>
      </c>
      <c r="D34" s="18">
        <v>1</v>
      </c>
      <c r="E34" s="24"/>
      <c r="F34" s="17" t="s">
        <v>122</v>
      </c>
      <c r="G34" s="17" t="s">
        <v>30</v>
      </c>
      <c r="H34" s="17" t="s">
        <v>17</v>
      </c>
      <c r="I34" s="12"/>
    </row>
    <row r="35" ht="30" customHeight="1" spans="1:9">
      <c r="A35" s="11"/>
      <c r="B35" s="19" t="s">
        <v>123</v>
      </c>
      <c r="C35" s="19" t="s">
        <v>124</v>
      </c>
      <c r="D35" s="18">
        <v>2</v>
      </c>
      <c r="E35" s="24"/>
      <c r="F35" s="17" t="s">
        <v>125</v>
      </c>
      <c r="G35" s="17" t="s">
        <v>30</v>
      </c>
      <c r="H35" s="17" t="s">
        <v>17</v>
      </c>
      <c r="I35" s="12"/>
    </row>
    <row r="36" ht="30" customHeight="1" spans="1:9">
      <c r="A36" s="11"/>
      <c r="B36" s="28" t="s">
        <v>126</v>
      </c>
      <c r="C36" s="19" t="s">
        <v>127</v>
      </c>
      <c r="D36" s="18">
        <v>1</v>
      </c>
      <c r="E36" s="24"/>
      <c r="F36" s="28" t="s">
        <v>128</v>
      </c>
      <c r="G36" s="17" t="s">
        <v>30</v>
      </c>
      <c r="H36" s="17" t="s">
        <v>17</v>
      </c>
      <c r="I36" s="13"/>
    </row>
    <row r="37" ht="22" customHeight="1" spans="1:9">
      <c r="A37" s="15"/>
      <c r="B37" s="6" t="s">
        <v>52</v>
      </c>
      <c r="C37" s="6"/>
      <c r="D37" s="19">
        <f>SUM(D31:D36)</f>
        <v>9</v>
      </c>
      <c r="E37" s="6"/>
      <c r="F37" s="6"/>
      <c r="G37" s="6"/>
      <c r="H37" s="6"/>
      <c r="I37" s="6"/>
    </row>
    <row r="38" ht="56" customHeight="1" spans="1:9">
      <c r="A38" s="5" t="s">
        <v>129</v>
      </c>
      <c r="B38" s="6" t="s">
        <v>130</v>
      </c>
      <c r="C38" s="6" t="s">
        <v>131</v>
      </c>
      <c r="D38" s="18">
        <v>2</v>
      </c>
      <c r="E38" s="8" t="s">
        <v>14</v>
      </c>
      <c r="F38" s="9" t="s">
        <v>132</v>
      </c>
      <c r="G38" s="9" t="s">
        <v>30</v>
      </c>
      <c r="H38" s="10" t="s">
        <v>17</v>
      </c>
      <c r="I38" s="32" t="s">
        <v>133</v>
      </c>
    </row>
    <row r="39" ht="50" customHeight="1" spans="1:9">
      <c r="A39" s="11"/>
      <c r="B39" s="6" t="s">
        <v>134</v>
      </c>
      <c r="C39" s="6" t="s">
        <v>135</v>
      </c>
      <c r="D39" s="18">
        <v>2</v>
      </c>
      <c r="E39" s="12"/>
      <c r="F39" s="9" t="s">
        <v>136</v>
      </c>
      <c r="G39" s="9" t="s">
        <v>137</v>
      </c>
      <c r="H39" s="10" t="s">
        <v>17</v>
      </c>
      <c r="I39" s="33"/>
    </row>
    <row r="40" ht="60" customHeight="1" spans="1:9">
      <c r="A40" s="11"/>
      <c r="B40" s="6" t="s">
        <v>138</v>
      </c>
      <c r="C40" s="6" t="s">
        <v>139</v>
      </c>
      <c r="D40" s="18">
        <v>2</v>
      </c>
      <c r="E40" s="12"/>
      <c r="F40" s="9" t="s">
        <v>140</v>
      </c>
      <c r="G40" s="9" t="s">
        <v>141</v>
      </c>
      <c r="H40" s="10" t="s">
        <v>17</v>
      </c>
      <c r="I40" s="33"/>
    </row>
    <row r="41" ht="48" customHeight="1" spans="1:9">
      <c r="A41" s="11"/>
      <c r="B41" s="6" t="s">
        <v>142</v>
      </c>
      <c r="C41" s="6" t="s">
        <v>143</v>
      </c>
      <c r="D41" s="18">
        <v>2</v>
      </c>
      <c r="E41" s="13"/>
      <c r="F41" s="9" t="s">
        <v>144</v>
      </c>
      <c r="G41" s="9" t="s">
        <v>145</v>
      </c>
      <c r="H41" s="10" t="s">
        <v>17</v>
      </c>
      <c r="I41" s="36"/>
    </row>
    <row r="42" ht="27" customHeight="1" spans="1:9">
      <c r="A42" s="15"/>
      <c r="B42" s="6" t="s">
        <v>52</v>
      </c>
      <c r="C42" s="6"/>
      <c r="D42" s="19">
        <f>SUM(D38:D41)</f>
        <v>8</v>
      </c>
      <c r="E42" s="6"/>
      <c r="F42" s="6"/>
      <c r="G42" s="6"/>
      <c r="H42" s="6"/>
      <c r="I42" s="6"/>
    </row>
    <row r="43" ht="43" customHeight="1" spans="1:9">
      <c r="A43" s="9" t="s">
        <v>146</v>
      </c>
      <c r="B43" s="6" t="s">
        <v>147</v>
      </c>
      <c r="C43" s="6" t="s">
        <v>148</v>
      </c>
      <c r="D43" s="18">
        <v>2</v>
      </c>
      <c r="E43" s="8" t="s">
        <v>14</v>
      </c>
      <c r="F43" s="9" t="s">
        <v>149</v>
      </c>
      <c r="G43" s="9" t="s">
        <v>150</v>
      </c>
      <c r="H43" s="10" t="s">
        <v>17</v>
      </c>
      <c r="I43" s="40" t="s">
        <v>151</v>
      </c>
    </row>
    <row r="44" ht="39" customHeight="1" spans="1:9">
      <c r="A44" s="9"/>
      <c r="B44" s="6" t="s">
        <v>152</v>
      </c>
      <c r="C44" s="6" t="s">
        <v>153</v>
      </c>
      <c r="D44" s="18">
        <v>2</v>
      </c>
      <c r="E44" s="12"/>
      <c r="F44" s="9" t="s">
        <v>149</v>
      </c>
      <c r="G44" s="9" t="s">
        <v>154</v>
      </c>
      <c r="H44" s="10" t="s">
        <v>17</v>
      </c>
      <c r="I44" s="40"/>
    </row>
    <row r="45" ht="38" customHeight="1" spans="1:9">
      <c r="A45" s="9"/>
      <c r="B45" s="6" t="s">
        <v>155</v>
      </c>
      <c r="C45" s="6" t="s">
        <v>156</v>
      </c>
      <c r="D45" s="18">
        <v>1</v>
      </c>
      <c r="E45" s="13"/>
      <c r="F45" s="9" t="s">
        <v>157</v>
      </c>
      <c r="G45" s="9" t="s">
        <v>30</v>
      </c>
      <c r="H45" s="10" t="s">
        <v>17</v>
      </c>
      <c r="I45" s="40"/>
    </row>
    <row r="46" ht="27" customHeight="1" spans="1:9">
      <c r="A46" s="9"/>
      <c r="B46" s="6" t="s">
        <v>52</v>
      </c>
      <c r="C46" s="6"/>
      <c r="D46" s="19">
        <v>5</v>
      </c>
      <c r="E46" s="6"/>
      <c r="F46" s="6"/>
      <c r="G46" s="6"/>
      <c r="H46" s="6"/>
      <c r="I46" s="6"/>
    </row>
    <row r="47" ht="34" customHeight="1" spans="1:9">
      <c r="A47" s="29" t="s">
        <v>158</v>
      </c>
      <c r="B47" s="30"/>
      <c r="C47" s="30"/>
      <c r="D47" s="19">
        <f>D14+D19+D25+D30+D27+D37+D42+D46</f>
        <v>61</v>
      </c>
      <c r="E47" s="6"/>
      <c r="F47" s="6"/>
      <c r="G47" s="6"/>
      <c r="H47" s="6"/>
      <c r="I47" s="6"/>
    </row>
  </sheetData>
  <mergeCells count="25">
    <mergeCell ref="A2:I2"/>
    <mergeCell ref="A47:B47"/>
    <mergeCell ref="A4:A14"/>
    <mergeCell ref="A15:A19"/>
    <mergeCell ref="A20:A25"/>
    <mergeCell ref="A26:A27"/>
    <mergeCell ref="A28:A30"/>
    <mergeCell ref="A31:A37"/>
    <mergeCell ref="A38:A42"/>
    <mergeCell ref="A43:A46"/>
    <mergeCell ref="E4:E11"/>
    <mergeCell ref="E12:E13"/>
    <mergeCell ref="E15:E18"/>
    <mergeCell ref="E20:E24"/>
    <mergeCell ref="E28:E29"/>
    <mergeCell ref="E31:E36"/>
    <mergeCell ref="E38:E41"/>
    <mergeCell ref="E43:E45"/>
    <mergeCell ref="I4:I13"/>
    <mergeCell ref="I15:I18"/>
    <mergeCell ref="I20:I24"/>
    <mergeCell ref="I28:I29"/>
    <mergeCell ref="I31:I36"/>
    <mergeCell ref="I38:I41"/>
    <mergeCell ref="I43:I45"/>
  </mergeCells>
  <printOptions horizontalCentered="1"/>
  <pageMargins left="0.239583333333333" right="0.0388888888888889" top="0.590277777777778" bottom="0.590277777777778" header="0.161111111111111" footer="0.239583333333333"/>
  <pageSetup paperSize="9" scale="83" fitToHeight="0" orientation="landscape" horizontalDpi="600" verticalDpi="600"/>
  <headerFooter/>
  <rowBreaks count="9" manualBreakCount="9">
    <brk id="14" max="8" man="1"/>
    <brk id="25" max="8" man="1"/>
    <brk id="37" max="8" man="1"/>
    <brk id="47" max="16383" man="1"/>
    <brk id="47" max="16383" man="1"/>
    <brk id="47" max="16383" man="1"/>
    <brk id="47" max="16383" man="1"/>
    <brk id="47" max="16383" man="1"/>
    <brk id="54" max="16383" man="1"/>
  </rowBreaks>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附件1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施春</cp:lastModifiedBy>
  <cp:revision>1</cp:revision>
  <dcterms:created xsi:type="dcterms:W3CDTF">2015-08-20T07:13:00Z</dcterms:created>
  <cp:lastPrinted>2018-02-08T03:03:00Z</cp:lastPrinted>
  <dcterms:modified xsi:type="dcterms:W3CDTF">2021-08-17T01:11:26Z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E461C8F365BF46C9800A531B18BB2236</vt:lpwstr>
  </property>
</Properties>
</file>