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598"/>
  </bookViews>
  <sheets>
    <sheet name="Sheet1" sheetId="1" r:id="rId1"/>
  </sheets>
  <definedNames>
    <definedName name="_xlnm._FilterDatabase" localSheetId="0" hidden="1">Sheet1!$3:$3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<sst xmlns="http://schemas.openxmlformats.org/spreadsheetml/2006/main" count="408" uniqueCount="132">
  <si>
    <t>附件：</t>
  </si>
  <si>
    <t>隆林各族自治县2020年度公开招聘县级公立医院工作人员拟聘用人员名单（第一批）</t>
  </si>
  <si>
    <t>序号</t>
  </si>
  <si>
    <t>报考单位</t>
  </si>
  <si>
    <t>报考岗位及代码</t>
  </si>
  <si>
    <t>编制性质</t>
  </si>
  <si>
    <t>招聘人数</t>
  </si>
  <si>
    <t>姓名</t>
  </si>
  <si>
    <t>性别</t>
  </si>
  <si>
    <t>民族</t>
  </si>
  <si>
    <t>笔试           成绩</t>
  </si>
  <si>
    <t>面试            成绩</t>
  </si>
  <si>
    <t>综合         成绩</t>
  </si>
  <si>
    <t>综合成绩排名</t>
  </si>
  <si>
    <t>备注</t>
  </si>
  <si>
    <t>隆林各族自治县人民医院</t>
  </si>
  <si>
    <t>医生四_34004</t>
  </si>
  <si>
    <t>聘用控制数</t>
  </si>
  <si>
    <t>王木</t>
  </si>
  <si>
    <t>男</t>
  </si>
  <si>
    <t>壮族</t>
  </si>
  <si>
    <t>杨金鹏</t>
  </si>
  <si>
    <t>苗族</t>
  </si>
  <si>
    <t>药师_34005</t>
  </si>
  <si>
    <t>冉光美</t>
  </si>
  <si>
    <t>女</t>
  </si>
  <si>
    <t>汉族</t>
  </si>
  <si>
    <t>药剂员_34006</t>
  </si>
  <si>
    <t>林剑</t>
  </si>
  <si>
    <t>护师一_34007</t>
  </si>
  <si>
    <t>黄兰英</t>
  </si>
  <si>
    <t>谢秋仙</t>
  </si>
  <si>
    <t>黄州妹</t>
  </si>
  <si>
    <t>彝族</t>
  </si>
  <si>
    <t>护师三_34009</t>
  </si>
  <si>
    <t>何淋英</t>
  </si>
  <si>
    <t>护士二_34011</t>
  </si>
  <si>
    <t>赵晓慧</t>
  </si>
  <si>
    <t>第1名考核放弃，待第5名递补</t>
  </si>
  <si>
    <t>张源</t>
  </si>
  <si>
    <t>岑彩艳</t>
  </si>
  <si>
    <t>护士三_34012</t>
  </si>
  <si>
    <t>兰婷</t>
  </si>
  <si>
    <t>黄静霞</t>
  </si>
  <si>
    <t>杨檐妹</t>
  </si>
  <si>
    <t>岑如潇</t>
  </si>
  <si>
    <t>吴薇</t>
  </si>
  <si>
    <t>黄彩研</t>
  </si>
  <si>
    <t>韦锐</t>
  </si>
  <si>
    <t>卢倩</t>
  </si>
  <si>
    <t>魏臣肆</t>
  </si>
  <si>
    <t>职能科干事_34014</t>
  </si>
  <si>
    <t>张群超</t>
  </si>
  <si>
    <t>隆林各族自治县中医医院</t>
  </si>
  <si>
    <t>中医临床医生一_34015</t>
  </si>
  <si>
    <t>陆鲜</t>
  </si>
  <si>
    <t>2</t>
  </si>
  <si>
    <t>第1名面试未达 70分，第2名顺位</t>
  </si>
  <si>
    <t>中药师_34022</t>
  </si>
  <si>
    <t>陆克秘</t>
  </si>
  <si>
    <t>1</t>
  </si>
  <si>
    <t>药师_34023</t>
  </si>
  <si>
    <t>王莲绡</t>
  </si>
  <si>
    <t>药剂员一_34024</t>
  </si>
  <si>
    <t>伍璟欢</t>
  </si>
  <si>
    <t>药剂员二_34025</t>
  </si>
  <si>
    <t>陈兰</t>
  </si>
  <si>
    <t>护师_34026</t>
  </si>
  <si>
    <t>王秀桃</t>
  </si>
  <si>
    <t>护士二_34028</t>
  </si>
  <si>
    <t>陆筱</t>
  </si>
  <si>
    <t>赵练</t>
  </si>
  <si>
    <t>护士三_34029</t>
  </si>
  <si>
    <t>王琴</t>
  </si>
  <si>
    <t>姜兰兰</t>
  </si>
  <si>
    <t>黄纯娜</t>
  </si>
  <si>
    <t>李定芬</t>
  </si>
  <si>
    <t>护士四_34030</t>
  </si>
  <si>
    <t>卢阿含</t>
  </si>
  <si>
    <t>滕德媛</t>
  </si>
  <si>
    <t>检验员一_34033</t>
  </si>
  <si>
    <t>苏小标</t>
  </si>
  <si>
    <t>检验员二_34034</t>
  </si>
  <si>
    <t>农碧勤</t>
  </si>
  <si>
    <t>财务人员一_34036</t>
  </si>
  <si>
    <t>张迪</t>
  </si>
  <si>
    <t>第1名考核放弃，第2名递补</t>
  </si>
  <si>
    <t>财务人员二_34037</t>
  </si>
  <si>
    <t>徐国宁</t>
  </si>
  <si>
    <t>信息技术员_34038</t>
  </si>
  <si>
    <t>吴再东</t>
  </si>
  <si>
    <t>隆林各族自治县妇幼保健院</t>
  </si>
  <si>
    <t>影像诊断医生_34039</t>
  </si>
  <si>
    <t>许秋俊</t>
  </si>
  <si>
    <t>临床医生一_34040</t>
  </si>
  <si>
    <t>吴通银</t>
  </si>
  <si>
    <t>临床医生三_34042</t>
  </si>
  <si>
    <t>罗梦娜</t>
  </si>
  <si>
    <t>第2名考核放弃，待第3名递补</t>
  </si>
  <si>
    <t>药剂员_34043</t>
  </si>
  <si>
    <t>黄品练</t>
  </si>
  <si>
    <t>护士一_34044</t>
  </si>
  <si>
    <t>韦成睡</t>
  </si>
  <si>
    <t>王慧菊</t>
  </si>
  <si>
    <t>韦巧兰</t>
  </si>
  <si>
    <t>3</t>
  </si>
  <si>
    <t>何启莲</t>
  </si>
  <si>
    <t>陶媛英</t>
  </si>
  <si>
    <t>护士二_34045</t>
  </si>
  <si>
    <t>李丽群</t>
  </si>
  <si>
    <t>卢斌</t>
  </si>
  <si>
    <t>布依族</t>
  </si>
  <si>
    <t>第2名孕期，待产后体检</t>
  </si>
  <si>
    <t>邱苑</t>
  </si>
  <si>
    <t>杨露露</t>
  </si>
  <si>
    <t>助产士_34046</t>
  </si>
  <si>
    <t>黄美玲</t>
  </si>
  <si>
    <t>熊慧</t>
  </si>
  <si>
    <t>超声医生_34047</t>
  </si>
  <si>
    <t>代雪梅</t>
  </si>
  <si>
    <t>康复医生_34048</t>
  </si>
  <si>
    <t>王雅诗</t>
  </si>
  <si>
    <t>放射医生_34049</t>
  </si>
  <si>
    <t>杨智雲</t>
  </si>
  <si>
    <t>检验员_34050</t>
  </si>
  <si>
    <t>覃娟娜</t>
  </si>
  <si>
    <t>第1名孕期，待产后体检</t>
  </si>
  <si>
    <t>办公室人员_34051</t>
  </si>
  <si>
    <t>陆艳华</t>
  </si>
  <si>
    <t>陆永布</t>
  </si>
  <si>
    <t>财务人员_34052</t>
  </si>
  <si>
    <t>余兰翔</t>
  </si>
</sst>
</file>

<file path=xl/styles.xml><?xml version="1.0" encoding="utf-8"?>
<styleSheet xmlns="http://schemas.openxmlformats.org/spreadsheetml/2006/main">
  <numFmts count="5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仿宋_GB2312"/>
      <charset val="134"/>
    </font>
    <font>
      <sz val="10"/>
      <name val="宋体"/>
      <charset val="134"/>
      <scheme val="minor"/>
    </font>
    <font>
      <b/>
      <sz val="22"/>
      <name val="宋体"/>
      <charset val="134"/>
      <scheme val="minor"/>
    </font>
    <font>
      <b/>
      <sz val="22"/>
      <name val="仿宋_GB2312"/>
      <charset val="134"/>
    </font>
    <font>
      <b/>
      <sz val="11"/>
      <name val="宋体"/>
      <charset val="134"/>
      <scheme val="minor"/>
    </font>
    <font>
      <b/>
      <sz val="12"/>
      <name val="仿宋_GB2312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9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sz val="12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5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14" borderId="8" applyNumberFormat="0" applyAlignment="0" applyProtection="0">
      <alignment vertical="center"/>
    </xf>
    <xf numFmtId="0" fontId="21" fillId="14" borderId="5" applyNumberFormat="0" applyAlignment="0" applyProtection="0">
      <alignment vertical="center"/>
    </xf>
    <xf numFmtId="0" fontId="17" fillId="10" borderId="6" applyNumberForma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12" fillId="2" borderId="0" applyNumberFormat="0" applyBorder="0" applyAlignment="0" applyProtection="0">
      <alignment vertical="center"/>
    </xf>
    <xf numFmtId="0" fontId="13" fillId="0" borderId="0">
      <alignment vertical="center"/>
    </xf>
    <xf numFmtId="0" fontId="2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>
      <alignment vertical="center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63" applyFont="1" applyFill="1" applyBorder="1" applyAlignment="1">
      <alignment horizontal="center" vertical="center"/>
    </xf>
    <xf numFmtId="0" fontId="9" fillId="0" borderId="2" xfId="63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1" fillId="0" borderId="0" xfId="0" applyNumberFormat="1" applyFont="1" applyFill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8" fillId="0" borderId="1" xfId="63" applyNumberFormat="1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76" fontId="9" fillId="0" borderId="1" xfId="63" applyNumberFormat="1" applyFont="1" applyFill="1" applyBorder="1" applyAlignment="1">
      <alignment horizontal="center" vertical="center"/>
    </xf>
    <xf numFmtId="49" fontId="9" fillId="0" borderId="1" xfId="63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1" xfId="53" applyNumberFormat="1" applyFont="1" applyFill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0" fontId="9" fillId="0" borderId="1" xfId="63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176" fontId="9" fillId="0" borderId="2" xfId="63" applyNumberFormat="1" applyFont="1" applyFill="1" applyBorder="1" applyAlignment="1">
      <alignment horizontal="center" vertical="center"/>
    </xf>
    <xf numFmtId="176" fontId="8" fillId="0" borderId="2" xfId="53" applyNumberFormat="1" applyFont="1" applyFill="1" applyBorder="1" applyAlignment="1">
      <alignment horizontal="center" vertical="center" wrapText="1"/>
    </xf>
    <xf numFmtId="49" fontId="9" fillId="0" borderId="2" xfId="63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5 2" xfId="17"/>
    <cellStyle name="标题" xfId="18" builtinId="15"/>
    <cellStyle name="常规 2 5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常规 10" xfId="53"/>
    <cellStyle name="40% - 强调文字颜色 6" xfId="54" builtinId="51"/>
    <cellStyle name="常规 2 3 2" xfId="55"/>
    <cellStyle name="60% - 强调文字颜色 6" xfId="56" builtinId="52"/>
    <cellStyle name="常规 2" xfId="57"/>
    <cellStyle name="常规 2 4" xfId="58"/>
    <cellStyle name="常规 2 4 2" xfId="59"/>
    <cellStyle name="常规 3" xfId="60"/>
    <cellStyle name="常规 4" xfId="61"/>
    <cellStyle name="常规 4 2" xfId="62"/>
    <cellStyle name="常规 5" xfId="63"/>
  </cellStyles>
  <tableStyles count="0" defaultTableStyle="TableStyleMedium9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66"/>
  <sheetViews>
    <sheetView tabSelected="1" zoomScale="90" zoomScaleNormal="90" workbookViewId="0">
      <pane ySplit="3" topLeftCell="A4" activePane="bottomLeft" state="frozen"/>
      <selection/>
      <selection pane="bottomLeft" activeCell="M41" sqref="M41"/>
    </sheetView>
  </sheetViews>
  <sheetFormatPr defaultColWidth="9" defaultRowHeight="14.25"/>
  <cols>
    <col min="1" max="1" width="5.25" style="4" customWidth="1"/>
    <col min="2" max="2" width="28.375" style="5" customWidth="1"/>
    <col min="3" max="3" width="22" style="6" customWidth="1"/>
    <col min="4" max="4" width="12.5" style="6" customWidth="1"/>
    <col min="5" max="5" width="8.33333333333333" style="6" customWidth="1"/>
    <col min="6" max="6" width="9.875" style="4" customWidth="1"/>
    <col min="7" max="7" width="5.51666666666667" style="7" customWidth="1"/>
    <col min="8" max="8" width="6.525" style="7" customWidth="1"/>
    <col min="9" max="10" width="9" style="8"/>
    <col min="11" max="11" width="9.125" style="8"/>
    <col min="12" max="12" width="7.14166666666667" style="4" customWidth="1"/>
    <col min="13" max="13" width="12.775" style="9" customWidth="1"/>
    <col min="14" max="16382" width="9" style="4"/>
    <col min="16384" max="16384" width="9" style="4"/>
  </cols>
  <sheetData>
    <row r="1" s="1" customFormat="1" ht="21" customHeight="1" spans="1:13">
      <c r="A1" s="10" t="s">
        <v>0</v>
      </c>
      <c r="B1" s="11"/>
      <c r="C1" s="10"/>
      <c r="D1" s="10"/>
      <c r="E1" s="10"/>
      <c r="G1" s="3"/>
      <c r="H1" s="3"/>
      <c r="I1" s="21"/>
      <c r="J1" s="21"/>
      <c r="K1" s="21"/>
      <c r="M1" s="22"/>
    </row>
    <row r="2" s="2" customFormat="1" ht="54" customHeight="1" spans="1:13">
      <c r="A2" s="12" t="s">
        <v>1</v>
      </c>
      <c r="B2" s="13"/>
      <c r="C2" s="14"/>
      <c r="D2" s="14"/>
      <c r="E2" s="14"/>
      <c r="F2" s="12"/>
      <c r="G2" s="12"/>
      <c r="H2" s="12"/>
      <c r="I2" s="23"/>
      <c r="J2" s="23"/>
      <c r="K2" s="23"/>
      <c r="L2" s="12"/>
      <c r="M2" s="12"/>
    </row>
    <row r="3" s="1" customFormat="1" ht="33" customHeight="1" spans="1:13">
      <c r="A3" s="15" t="s">
        <v>2</v>
      </c>
      <c r="B3" s="16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24" t="s">
        <v>10</v>
      </c>
      <c r="J3" s="24" t="s">
        <v>11</v>
      </c>
      <c r="K3" s="24" t="s">
        <v>12</v>
      </c>
      <c r="L3" s="25" t="s">
        <v>13</v>
      </c>
      <c r="M3" s="15" t="s">
        <v>14</v>
      </c>
    </row>
    <row r="4" s="1" customFormat="1" ht="24" customHeight="1" spans="1:13">
      <c r="A4" s="17">
        <f>MAX($A$3:A3)+1</f>
        <v>1</v>
      </c>
      <c r="B4" s="18" t="s">
        <v>15</v>
      </c>
      <c r="C4" s="18" t="s">
        <v>16</v>
      </c>
      <c r="D4" s="18" t="s">
        <v>17</v>
      </c>
      <c r="E4" s="18">
        <v>2</v>
      </c>
      <c r="F4" s="18" t="s">
        <v>18</v>
      </c>
      <c r="G4" s="18" t="s">
        <v>19</v>
      </c>
      <c r="H4" s="18" t="s">
        <v>20</v>
      </c>
      <c r="I4" s="26">
        <v>52.5</v>
      </c>
      <c r="J4" s="26">
        <v>71.25</v>
      </c>
      <c r="K4" s="26">
        <v>123.75</v>
      </c>
      <c r="L4" s="27">
        <v>1</v>
      </c>
      <c r="M4" s="28"/>
    </row>
    <row r="5" s="1" customFormat="1" ht="24" customHeight="1" spans="1:13">
      <c r="A5" s="17">
        <f>MAX($A$3:A4)+1</f>
        <v>2</v>
      </c>
      <c r="B5" s="18" t="s">
        <v>15</v>
      </c>
      <c r="C5" s="18" t="s">
        <v>16</v>
      </c>
      <c r="D5" s="18" t="s">
        <v>17</v>
      </c>
      <c r="E5" s="18">
        <v>2</v>
      </c>
      <c r="F5" s="18" t="s">
        <v>21</v>
      </c>
      <c r="G5" s="18" t="s">
        <v>19</v>
      </c>
      <c r="H5" s="18" t="s">
        <v>22</v>
      </c>
      <c r="I5" s="29">
        <v>40.5</v>
      </c>
      <c r="J5" s="29">
        <v>75.9</v>
      </c>
      <c r="K5" s="29">
        <v>116.4</v>
      </c>
      <c r="L5" s="30">
        <v>2</v>
      </c>
      <c r="M5" s="28"/>
    </row>
    <row r="6" s="1" customFormat="1" ht="24" customHeight="1" spans="1:13">
      <c r="A6" s="17">
        <f>MAX($A$3:A5)+1</f>
        <v>3</v>
      </c>
      <c r="B6" s="18" t="s">
        <v>15</v>
      </c>
      <c r="C6" s="18" t="s">
        <v>23</v>
      </c>
      <c r="D6" s="18" t="s">
        <v>17</v>
      </c>
      <c r="E6" s="18">
        <v>1</v>
      </c>
      <c r="F6" s="18" t="s">
        <v>24</v>
      </c>
      <c r="G6" s="18" t="s">
        <v>25</v>
      </c>
      <c r="H6" s="18" t="s">
        <v>26</v>
      </c>
      <c r="I6" s="29">
        <v>64</v>
      </c>
      <c r="J6" s="29">
        <v>75.7</v>
      </c>
      <c r="K6" s="29">
        <v>139.7</v>
      </c>
      <c r="L6" s="30">
        <v>1</v>
      </c>
      <c r="M6" s="31"/>
    </row>
    <row r="7" s="1" customFormat="1" ht="24" customHeight="1" spans="1:13">
      <c r="A7" s="17">
        <f>MAX($A$3:A6)+1</f>
        <v>4</v>
      </c>
      <c r="B7" s="18" t="s">
        <v>15</v>
      </c>
      <c r="C7" s="18" t="s">
        <v>27</v>
      </c>
      <c r="D7" s="18" t="s">
        <v>17</v>
      </c>
      <c r="E7" s="18">
        <v>1</v>
      </c>
      <c r="F7" s="18" t="s">
        <v>28</v>
      </c>
      <c r="G7" s="18" t="s">
        <v>19</v>
      </c>
      <c r="H7" s="18" t="s">
        <v>26</v>
      </c>
      <c r="I7" s="29">
        <v>40</v>
      </c>
      <c r="J7" s="29">
        <v>76.72</v>
      </c>
      <c r="K7" s="29">
        <v>116.72</v>
      </c>
      <c r="L7" s="30">
        <v>1</v>
      </c>
      <c r="M7" s="28"/>
    </row>
    <row r="8" s="1" customFormat="1" ht="24" customHeight="1" spans="1:13">
      <c r="A8" s="17">
        <f>MAX($A$3:A7)+1</f>
        <v>5</v>
      </c>
      <c r="B8" s="18" t="s">
        <v>15</v>
      </c>
      <c r="C8" s="18" t="s">
        <v>29</v>
      </c>
      <c r="D8" s="18" t="s">
        <v>17</v>
      </c>
      <c r="E8" s="18">
        <v>3</v>
      </c>
      <c r="F8" s="18" t="s">
        <v>30</v>
      </c>
      <c r="G8" s="18" t="s">
        <v>25</v>
      </c>
      <c r="H8" s="18" t="s">
        <v>20</v>
      </c>
      <c r="I8" s="29">
        <v>56</v>
      </c>
      <c r="J8" s="29">
        <v>77.23</v>
      </c>
      <c r="K8" s="29">
        <v>133.23</v>
      </c>
      <c r="L8" s="30">
        <v>1</v>
      </c>
      <c r="M8" s="28"/>
    </row>
    <row r="9" s="1" customFormat="1" ht="24" customHeight="1" spans="1:13">
      <c r="A9" s="17">
        <f>MAX($A$3:A8)+1</f>
        <v>6</v>
      </c>
      <c r="B9" s="18" t="s">
        <v>15</v>
      </c>
      <c r="C9" s="18" t="s">
        <v>29</v>
      </c>
      <c r="D9" s="18" t="s">
        <v>17</v>
      </c>
      <c r="E9" s="18">
        <v>3</v>
      </c>
      <c r="F9" s="18" t="s">
        <v>31</v>
      </c>
      <c r="G9" s="18" t="s">
        <v>25</v>
      </c>
      <c r="H9" s="18" t="s">
        <v>26</v>
      </c>
      <c r="I9" s="29">
        <v>54</v>
      </c>
      <c r="J9" s="29">
        <v>74.39</v>
      </c>
      <c r="K9" s="29">
        <v>128.39</v>
      </c>
      <c r="L9" s="30">
        <v>2</v>
      </c>
      <c r="M9" s="28"/>
    </row>
    <row r="10" s="1" customFormat="1" ht="24" customHeight="1" spans="1:13">
      <c r="A10" s="17">
        <f>MAX($A$3:A9)+1</f>
        <v>7</v>
      </c>
      <c r="B10" s="18" t="s">
        <v>15</v>
      </c>
      <c r="C10" s="18" t="s">
        <v>29</v>
      </c>
      <c r="D10" s="18" t="s">
        <v>17</v>
      </c>
      <c r="E10" s="18">
        <v>3</v>
      </c>
      <c r="F10" s="18" t="s">
        <v>32</v>
      </c>
      <c r="G10" s="18" t="s">
        <v>25</v>
      </c>
      <c r="H10" s="18" t="s">
        <v>33</v>
      </c>
      <c r="I10" s="29">
        <v>51</v>
      </c>
      <c r="J10" s="29">
        <v>76.39</v>
      </c>
      <c r="K10" s="29">
        <v>127.39</v>
      </c>
      <c r="L10" s="30">
        <v>3</v>
      </c>
      <c r="M10" s="28"/>
    </row>
    <row r="11" s="1" customFormat="1" ht="24" customHeight="1" spans="1:13">
      <c r="A11" s="17">
        <f>MAX($A$3:A10)+1</f>
        <v>8</v>
      </c>
      <c r="B11" s="18" t="s">
        <v>15</v>
      </c>
      <c r="C11" s="18" t="s">
        <v>34</v>
      </c>
      <c r="D11" s="18" t="s">
        <v>17</v>
      </c>
      <c r="E11" s="18">
        <v>1</v>
      </c>
      <c r="F11" s="18" t="s">
        <v>35</v>
      </c>
      <c r="G11" s="18" t="s">
        <v>25</v>
      </c>
      <c r="H11" s="18" t="s">
        <v>20</v>
      </c>
      <c r="I11" s="29">
        <v>51</v>
      </c>
      <c r="J11" s="29">
        <v>80.2</v>
      </c>
      <c r="K11" s="29">
        <v>131.2</v>
      </c>
      <c r="L11" s="30">
        <v>1</v>
      </c>
      <c r="M11" s="28"/>
    </row>
    <row r="12" s="1" customFormat="1" ht="24" customHeight="1" spans="1:13">
      <c r="A12" s="17">
        <f>MAX($A$3:A11)+1</f>
        <v>9</v>
      </c>
      <c r="B12" s="18" t="s">
        <v>15</v>
      </c>
      <c r="C12" s="18" t="s">
        <v>36</v>
      </c>
      <c r="D12" s="18" t="s">
        <v>17</v>
      </c>
      <c r="E12" s="18">
        <v>4</v>
      </c>
      <c r="F12" s="18" t="s">
        <v>37</v>
      </c>
      <c r="G12" s="18" t="s">
        <v>25</v>
      </c>
      <c r="H12" s="18" t="s">
        <v>26</v>
      </c>
      <c r="I12" s="29">
        <v>59</v>
      </c>
      <c r="J12" s="29">
        <v>76.54</v>
      </c>
      <c r="K12" s="29">
        <v>135.54</v>
      </c>
      <c r="L12" s="30">
        <v>2</v>
      </c>
      <c r="M12" s="28" t="s">
        <v>38</v>
      </c>
    </row>
    <row r="13" s="1" customFormat="1" ht="24" customHeight="1" spans="1:13">
      <c r="A13" s="17">
        <f>MAX($A$3:A12)+1</f>
        <v>10</v>
      </c>
      <c r="B13" s="18" t="s">
        <v>15</v>
      </c>
      <c r="C13" s="18" t="s">
        <v>36</v>
      </c>
      <c r="D13" s="18" t="s">
        <v>17</v>
      </c>
      <c r="E13" s="18">
        <v>4</v>
      </c>
      <c r="F13" s="18" t="s">
        <v>39</v>
      </c>
      <c r="G13" s="18" t="s">
        <v>25</v>
      </c>
      <c r="H13" s="18" t="s">
        <v>26</v>
      </c>
      <c r="I13" s="29">
        <v>55.5</v>
      </c>
      <c r="J13" s="29">
        <v>73.14</v>
      </c>
      <c r="K13" s="29">
        <v>128.64</v>
      </c>
      <c r="L13" s="30">
        <v>3</v>
      </c>
      <c r="M13" s="28"/>
    </row>
    <row r="14" s="1" customFormat="1" ht="24" customHeight="1" spans="1:13">
      <c r="A14" s="17">
        <f>MAX($A$3:A13)+1</f>
        <v>11</v>
      </c>
      <c r="B14" s="18" t="s">
        <v>15</v>
      </c>
      <c r="C14" s="18" t="s">
        <v>36</v>
      </c>
      <c r="D14" s="18" t="s">
        <v>17</v>
      </c>
      <c r="E14" s="18">
        <v>4</v>
      </c>
      <c r="F14" s="18" t="s">
        <v>40</v>
      </c>
      <c r="G14" s="18" t="s">
        <v>25</v>
      </c>
      <c r="H14" s="18" t="s">
        <v>20</v>
      </c>
      <c r="I14" s="29">
        <v>52</v>
      </c>
      <c r="J14" s="29">
        <v>74.46</v>
      </c>
      <c r="K14" s="29">
        <v>126.46</v>
      </c>
      <c r="L14" s="30">
        <v>4</v>
      </c>
      <c r="M14" s="32"/>
    </row>
    <row r="15" s="1" customFormat="1" ht="24" customHeight="1" spans="1:13">
      <c r="A15" s="17">
        <f>MAX($A$3:A14)+1</f>
        <v>12</v>
      </c>
      <c r="B15" s="18" t="s">
        <v>15</v>
      </c>
      <c r="C15" s="18" t="s">
        <v>41</v>
      </c>
      <c r="D15" s="18" t="s">
        <v>17</v>
      </c>
      <c r="E15" s="18">
        <v>9</v>
      </c>
      <c r="F15" s="18" t="s">
        <v>42</v>
      </c>
      <c r="G15" s="18" t="s">
        <v>25</v>
      </c>
      <c r="H15" s="18" t="s">
        <v>33</v>
      </c>
      <c r="I15" s="29">
        <v>62.5</v>
      </c>
      <c r="J15" s="29">
        <v>87.22</v>
      </c>
      <c r="K15" s="29">
        <v>149.72</v>
      </c>
      <c r="L15" s="30">
        <v>1</v>
      </c>
      <c r="M15" s="32"/>
    </row>
    <row r="16" s="1" customFormat="1" ht="24" customHeight="1" spans="1:13">
      <c r="A16" s="17">
        <f>MAX($A$3:A15)+1</f>
        <v>13</v>
      </c>
      <c r="B16" s="18" t="s">
        <v>15</v>
      </c>
      <c r="C16" s="18" t="s">
        <v>41</v>
      </c>
      <c r="D16" s="18" t="s">
        <v>17</v>
      </c>
      <c r="E16" s="18">
        <v>9</v>
      </c>
      <c r="F16" s="18" t="s">
        <v>43</v>
      </c>
      <c r="G16" s="18" t="s">
        <v>25</v>
      </c>
      <c r="H16" s="18" t="s">
        <v>20</v>
      </c>
      <c r="I16" s="29">
        <v>64.5</v>
      </c>
      <c r="J16" s="29">
        <v>82</v>
      </c>
      <c r="K16" s="29">
        <v>146.5</v>
      </c>
      <c r="L16" s="30">
        <v>2</v>
      </c>
      <c r="M16" s="32"/>
    </row>
    <row r="17" s="1" customFormat="1" ht="24" customHeight="1" spans="1:13">
      <c r="A17" s="17">
        <f>MAX($A$3:A16)+1</f>
        <v>14</v>
      </c>
      <c r="B17" s="18" t="s">
        <v>15</v>
      </c>
      <c r="C17" s="18" t="s">
        <v>41</v>
      </c>
      <c r="D17" s="18" t="s">
        <v>17</v>
      </c>
      <c r="E17" s="18">
        <v>9</v>
      </c>
      <c r="F17" s="18" t="s">
        <v>44</v>
      </c>
      <c r="G17" s="18" t="s">
        <v>25</v>
      </c>
      <c r="H17" s="18" t="s">
        <v>22</v>
      </c>
      <c r="I17" s="29">
        <v>60.5</v>
      </c>
      <c r="J17" s="29">
        <v>82.01</v>
      </c>
      <c r="K17" s="29">
        <v>142.51</v>
      </c>
      <c r="L17" s="30">
        <v>3</v>
      </c>
      <c r="M17" s="31"/>
    </row>
    <row r="18" s="1" customFormat="1" ht="24" customHeight="1" spans="1:13">
      <c r="A18" s="17">
        <f>MAX($A$3:A17)+1</f>
        <v>15</v>
      </c>
      <c r="B18" s="18" t="s">
        <v>15</v>
      </c>
      <c r="C18" s="18" t="s">
        <v>41</v>
      </c>
      <c r="D18" s="18" t="s">
        <v>17</v>
      </c>
      <c r="E18" s="18">
        <v>9</v>
      </c>
      <c r="F18" s="18" t="s">
        <v>45</v>
      </c>
      <c r="G18" s="18" t="s">
        <v>25</v>
      </c>
      <c r="H18" s="18" t="s">
        <v>20</v>
      </c>
      <c r="I18" s="29">
        <v>58.5</v>
      </c>
      <c r="J18" s="29">
        <v>83.99</v>
      </c>
      <c r="K18" s="29">
        <v>142.49</v>
      </c>
      <c r="L18" s="30">
        <v>4</v>
      </c>
      <c r="M18" s="32"/>
    </row>
    <row r="19" s="1" customFormat="1" ht="24" customHeight="1" spans="1:13">
      <c r="A19" s="17">
        <f>MAX($A$3:A18)+1</f>
        <v>16</v>
      </c>
      <c r="B19" s="18" t="s">
        <v>15</v>
      </c>
      <c r="C19" s="18" t="s">
        <v>41</v>
      </c>
      <c r="D19" s="18" t="s">
        <v>17</v>
      </c>
      <c r="E19" s="18">
        <v>9</v>
      </c>
      <c r="F19" s="18" t="s">
        <v>46</v>
      </c>
      <c r="G19" s="18" t="s">
        <v>25</v>
      </c>
      <c r="H19" s="18" t="s">
        <v>22</v>
      </c>
      <c r="I19" s="29">
        <v>55.5</v>
      </c>
      <c r="J19" s="29">
        <v>85.33</v>
      </c>
      <c r="K19" s="29">
        <v>140.83</v>
      </c>
      <c r="L19" s="30">
        <v>5</v>
      </c>
      <c r="M19" s="31"/>
    </row>
    <row r="20" s="1" customFormat="1" ht="24" customHeight="1" spans="1:13">
      <c r="A20" s="17">
        <f>MAX($A$3:A19)+1</f>
        <v>17</v>
      </c>
      <c r="B20" s="18" t="s">
        <v>15</v>
      </c>
      <c r="C20" s="18" t="s">
        <v>41</v>
      </c>
      <c r="D20" s="18" t="s">
        <v>17</v>
      </c>
      <c r="E20" s="18">
        <v>9</v>
      </c>
      <c r="F20" s="18" t="s">
        <v>47</v>
      </c>
      <c r="G20" s="18" t="s">
        <v>25</v>
      </c>
      <c r="H20" s="18" t="s">
        <v>20</v>
      </c>
      <c r="I20" s="29">
        <v>55</v>
      </c>
      <c r="J20" s="29">
        <v>79.16</v>
      </c>
      <c r="K20" s="29">
        <v>134.16</v>
      </c>
      <c r="L20" s="30">
        <v>6</v>
      </c>
      <c r="M20" s="32"/>
    </row>
    <row r="21" s="1" customFormat="1" ht="24" customHeight="1" spans="1:13">
      <c r="A21" s="17">
        <f>MAX($A$3:A20)+1</f>
        <v>18</v>
      </c>
      <c r="B21" s="18" t="s">
        <v>15</v>
      </c>
      <c r="C21" s="18" t="s">
        <v>41</v>
      </c>
      <c r="D21" s="18" t="s">
        <v>17</v>
      </c>
      <c r="E21" s="18">
        <v>9</v>
      </c>
      <c r="F21" s="18" t="s">
        <v>48</v>
      </c>
      <c r="G21" s="18" t="s">
        <v>25</v>
      </c>
      <c r="H21" s="18" t="s">
        <v>20</v>
      </c>
      <c r="I21" s="29">
        <v>52</v>
      </c>
      <c r="J21" s="29">
        <v>80.27</v>
      </c>
      <c r="K21" s="29">
        <v>132.27</v>
      </c>
      <c r="L21" s="30">
        <v>7</v>
      </c>
      <c r="M21" s="32"/>
    </row>
    <row r="22" s="1" customFormat="1" ht="24" customHeight="1" spans="1:13">
      <c r="A22" s="17">
        <f>MAX($A$3:A21)+1</f>
        <v>19</v>
      </c>
      <c r="B22" s="18" t="s">
        <v>15</v>
      </c>
      <c r="C22" s="18" t="s">
        <v>41</v>
      </c>
      <c r="D22" s="18" t="s">
        <v>17</v>
      </c>
      <c r="E22" s="18">
        <v>9</v>
      </c>
      <c r="F22" s="18" t="s">
        <v>49</v>
      </c>
      <c r="G22" s="18" t="s">
        <v>25</v>
      </c>
      <c r="H22" s="18" t="s">
        <v>26</v>
      </c>
      <c r="I22" s="29">
        <v>55</v>
      </c>
      <c r="J22" s="29">
        <v>74.32</v>
      </c>
      <c r="K22" s="29">
        <v>129.32</v>
      </c>
      <c r="L22" s="30">
        <v>8</v>
      </c>
      <c r="M22" s="32"/>
    </row>
    <row r="23" s="1" customFormat="1" ht="24" customHeight="1" spans="1:13">
      <c r="A23" s="17">
        <f>MAX($A$3:A22)+1</f>
        <v>20</v>
      </c>
      <c r="B23" s="18" t="s">
        <v>15</v>
      </c>
      <c r="C23" s="18" t="s">
        <v>41</v>
      </c>
      <c r="D23" s="18" t="s">
        <v>17</v>
      </c>
      <c r="E23" s="18">
        <v>9</v>
      </c>
      <c r="F23" s="18" t="s">
        <v>50</v>
      </c>
      <c r="G23" s="18" t="s">
        <v>25</v>
      </c>
      <c r="H23" s="18" t="s">
        <v>26</v>
      </c>
      <c r="I23" s="29">
        <v>59</v>
      </c>
      <c r="J23" s="29">
        <v>70.14</v>
      </c>
      <c r="K23" s="29">
        <v>129.14</v>
      </c>
      <c r="L23" s="30">
        <v>9</v>
      </c>
      <c r="M23" s="32"/>
    </row>
    <row r="24" s="1" customFormat="1" ht="24" customHeight="1" spans="1:13">
      <c r="A24" s="17">
        <f>MAX($A$3:A23)+1</f>
        <v>21</v>
      </c>
      <c r="B24" s="18" t="s">
        <v>15</v>
      </c>
      <c r="C24" s="18" t="s">
        <v>51</v>
      </c>
      <c r="D24" s="18" t="s">
        <v>17</v>
      </c>
      <c r="E24" s="18">
        <v>1</v>
      </c>
      <c r="F24" s="18" t="s">
        <v>52</v>
      </c>
      <c r="G24" s="18" t="s">
        <v>25</v>
      </c>
      <c r="H24" s="18" t="s">
        <v>26</v>
      </c>
      <c r="I24" s="29">
        <v>76</v>
      </c>
      <c r="J24" s="29">
        <v>80.38</v>
      </c>
      <c r="K24" s="29">
        <v>156.38</v>
      </c>
      <c r="L24" s="30">
        <v>1</v>
      </c>
      <c r="M24" s="32"/>
    </row>
    <row r="25" s="1" customFormat="1" ht="24" customHeight="1" spans="1:13">
      <c r="A25" s="17">
        <f>MAX($A$3:A24)+1</f>
        <v>22</v>
      </c>
      <c r="B25" s="18" t="s">
        <v>53</v>
      </c>
      <c r="C25" s="18" t="s">
        <v>54</v>
      </c>
      <c r="D25" s="18" t="s">
        <v>17</v>
      </c>
      <c r="E25" s="18">
        <v>1</v>
      </c>
      <c r="F25" s="18" t="s">
        <v>55</v>
      </c>
      <c r="G25" s="18" t="s">
        <v>25</v>
      </c>
      <c r="H25" s="18" t="s">
        <v>20</v>
      </c>
      <c r="I25" s="29">
        <v>50</v>
      </c>
      <c r="J25" s="29">
        <v>71.75</v>
      </c>
      <c r="K25" s="29">
        <v>121.75</v>
      </c>
      <c r="L25" s="30" t="s">
        <v>56</v>
      </c>
      <c r="M25" s="32" t="s">
        <v>57</v>
      </c>
    </row>
    <row r="26" s="1" customFormat="1" ht="24" customHeight="1" spans="1:13">
      <c r="A26" s="17">
        <f>MAX($A$3:A25)+1</f>
        <v>23</v>
      </c>
      <c r="B26" s="18" t="s">
        <v>53</v>
      </c>
      <c r="C26" s="18" t="s">
        <v>58</v>
      </c>
      <c r="D26" s="18" t="s">
        <v>17</v>
      </c>
      <c r="E26" s="18">
        <v>1</v>
      </c>
      <c r="F26" s="18" t="s">
        <v>59</v>
      </c>
      <c r="G26" s="18" t="s">
        <v>25</v>
      </c>
      <c r="H26" s="18" t="s">
        <v>20</v>
      </c>
      <c r="I26" s="33">
        <v>46.5</v>
      </c>
      <c r="J26" s="29">
        <v>75.41</v>
      </c>
      <c r="K26" s="34">
        <v>121.91</v>
      </c>
      <c r="L26" s="30" t="s">
        <v>60</v>
      </c>
      <c r="M26" s="32"/>
    </row>
    <row r="27" s="1" customFormat="1" ht="24" customHeight="1" spans="1:13">
      <c r="A27" s="17">
        <f>MAX($A$3:A26)+1</f>
        <v>24</v>
      </c>
      <c r="B27" s="18" t="s">
        <v>53</v>
      </c>
      <c r="C27" s="18" t="s">
        <v>61</v>
      </c>
      <c r="D27" s="18" t="s">
        <v>17</v>
      </c>
      <c r="E27" s="18">
        <v>1</v>
      </c>
      <c r="F27" s="18" t="s">
        <v>62</v>
      </c>
      <c r="G27" s="18" t="s">
        <v>25</v>
      </c>
      <c r="H27" s="18" t="s">
        <v>20</v>
      </c>
      <c r="I27" s="33">
        <v>51.5</v>
      </c>
      <c r="J27" s="29">
        <v>78.19</v>
      </c>
      <c r="K27" s="34">
        <v>129.69</v>
      </c>
      <c r="L27" s="30">
        <v>1</v>
      </c>
      <c r="M27" s="31"/>
    </row>
    <row r="28" s="1" customFormat="1" ht="24" customHeight="1" spans="1:13">
      <c r="A28" s="17">
        <f>MAX($A$3:A27)+1</f>
        <v>25</v>
      </c>
      <c r="B28" s="18" t="s">
        <v>53</v>
      </c>
      <c r="C28" s="18" t="s">
        <v>63</v>
      </c>
      <c r="D28" s="18" t="s">
        <v>17</v>
      </c>
      <c r="E28" s="18">
        <v>1</v>
      </c>
      <c r="F28" s="18" t="s">
        <v>64</v>
      </c>
      <c r="G28" s="18" t="s">
        <v>25</v>
      </c>
      <c r="H28" s="18" t="s">
        <v>26</v>
      </c>
      <c r="I28" s="33">
        <v>45</v>
      </c>
      <c r="J28" s="29">
        <v>74.41</v>
      </c>
      <c r="K28" s="34">
        <v>119.41</v>
      </c>
      <c r="L28" s="30" t="s">
        <v>60</v>
      </c>
      <c r="M28" s="32"/>
    </row>
    <row r="29" s="1" customFormat="1" ht="24" customHeight="1" spans="1:13">
      <c r="A29" s="17">
        <f>MAX($A$3:A28)+1</f>
        <v>26</v>
      </c>
      <c r="B29" s="18" t="s">
        <v>53</v>
      </c>
      <c r="C29" s="18" t="s">
        <v>65</v>
      </c>
      <c r="D29" s="18" t="s">
        <v>17</v>
      </c>
      <c r="E29" s="18">
        <v>1</v>
      </c>
      <c r="F29" s="18" t="s">
        <v>66</v>
      </c>
      <c r="G29" s="18" t="s">
        <v>25</v>
      </c>
      <c r="H29" s="18" t="s">
        <v>26</v>
      </c>
      <c r="I29" s="33">
        <v>50.5</v>
      </c>
      <c r="J29" s="29">
        <v>77.29</v>
      </c>
      <c r="K29" s="34">
        <v>127.79</v>
      </c>
      <c r="L29" s="30" t="s">
        <v>60</v>
      </c>
      <c r="M29" s="32"/>
    </row>
    <row r="30" s="3" customFormat="1" ht="24" customHeight="1" spans="1:16382">
      <c r="A30" s="17">
        <f>MAX($A$3:A29)+1</f>
        <v>27</v>
      </c>
      <c r="B30" s="18" t="s">
        <v>53</v>
      </c>
      <c r="C30" s="18" t="s">
        <v>67</v>
      </c>
      <c r="D30" s="18" t="s">
        <v>17</v>
      </c>
      <c r="E30" s="18">
        <v>1</v>
      </c>
      <c r="F30" s="18" t="s">
        <v>68</v>
      </c>
      <c r="G30" s="18" t="s">
        <v>25</v>
      </c>
      <c r="H30" s="18" t="s">
        <v>26</v>
      </c>
      <c r="I30" s="33">
        <v>50.5</v>
      </c>
      <c r="J30" s="29">
        <v>78.01</v>
      </c>
      <c r="K30" s="34">
        <v>128.51</v>
      </c>
      <c r="L30" s="30" t="s">
        <v>60</v>
      </c>
      <c r="M30" s="28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</row>
    <row r="31" s="3" customFormat="1" ht="24" customHeight="1" spans="1:16382">
      <c r="A31" s="17">
        <f>MAX($A$3:A30)+1</f>
        <v>28</v>
      </c>
      <c r="B31" s="18" t="s">
        <v>53</v>
      </c>
      <c r="C31" s="18" t="s">
        <v>69</v>
      </c>
      <c r="D31" s="18" t="s">
        <v>17</v>
      </c>
      <c r="E31" s="18">
        <v>2</v>
      </c>
      <c r="F31" s="18" t="s">
        <v>70</v>
      </c>
      <c r="G31" s="18" t="s">
        <v>25</v>
      </c>
      <c r="H31" s="18" t="s">
        <v>20</v>
      </c>
      <c r="I31" s="33">
        <v>54</v>
      </c>
      <c r="J31" s="35">
        <v>80.53</v>
      </c>
      <c r="K31" s="34">
        <v>134.53</v>
      </c>
      <c r="L31" s="36" t="s">
        <v>60</v>
      </c>
      <c r="M31" s="28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</row>
    <row r="32" s="3" customFormat="1" ht="24" customHeight="1" spans="1:16382">
      <c r="A32" s="17">
        <f>MAX($A$3:A31)+1</f>
        <v>29</v>
      </c>
      <c r="B32" s="18" t="s">
        <v>53</v>
      </c>
      <c r="C32" s="18" t="s">
        <v>69</v>
      </c>
      <c r="D32" s="18" t="s">
        <v>17</v>
      </c>
      <c r="E32" s="18">
        <v>2</v>
      </c>
      <c r="F32" s="18" t="s">
        <v>71</v>
      </c>
      <c r="G32" s="18" t="s">
        <v>25</v>
      </c>
      <c r="H32" s="18" t="s">
        <v>22</v>
      </c>
      <c r="I32" s="33">
        <v>52.5</v>
      </c>
      <c r="J32" s="29">
        <v>75.63</v>
      </c>
      <c r="K32" s="34">
        <v>128.13</v>
      </c>
      <c r="L32" s="30" t="s">
        <v>56</v>
      </c>
      <c r="M32" s="28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</row>
    <row r="33" s="3" customFormat="1" ht="24" customHeight="1" spans="1:16382">
      <c r="A33" s="17">
        <f>MAX($A$3:A32)+1</f>
        <v>30</v>
      </c>
      <c r="B33" s="18" t="s">
        <v>53</v>
      </c>
      <c r="C33" s="18" t="s">
        <v>72</v>
      </c>
      <c r="D33" s="18" t="s">
        <v>17</v>
      </c>
      <c r="E33" s="18">
        <v>4</v>
      </c>
      <c r="F33" s="18" t="s">
        <v>73</v>
      </c>
      <c r="G33" s="18" t="s">
        <v>25</v>
      </c>
      <c r="H33" s="18" t="s">
        <v>26</v>
      </c>
      <c r="I33" s="33">
        <v>53.5</v>
      </c>
      <c r="J33" s="29">
        <v>79.05</v>
      </c>
      <c r="K33" s="34">
        <v>132.55</v>
      </c>
      <c r="L33" s="30" t="s">
        <v>60</v>
      </c>
      <c r="M33" s="28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</row>
    <row r="34" s="3" customFormat="1" ht="24" customHeight="1" spans="1:16382">
      <c r="A34" s="17">
        <f>MAX($A$3:A33)+1</f>
        <v>31</v>
      </c>
      <c r="B34" s="18" t="s">
        <v>53</v>
      </c>
      <c r="C34" s="18" t="s">
        <v>72</v>
      </c>
      <c r="D34" s="18" t="s">
        <v>17</v>
      </c>
      <c r="E34" s="18">
        <v>4</v>
      </c>
      <c r="F34" s="18" t="s">
        <v>74</v>
      </c>
      <c r="G34" s="18" t="s">
        <v>25</v>
      </c>
      <c r="H34" s="18" t="s">
        <v>26</v>
      </c>
      <c r="I34" s="33">
        <v>51</v>
      </c>
      <c r="J34" s="29">
        <v>77.37</v>
      </c>
      <c r="K34" s="34">
        <v>128.37</v>
      </c>
      <c r="L34" s="30" t="s">
        <v>56</v>
      </c>
      <c r="M34" s="28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</row>
    <row r="35" s="3" customFormat="1" ht="24" customHeight="1" spans="1:16382">
      <c r="A35" s="17">
        <f>MAX($A$3:A34)+1</f>
        <v>32</v>
      </c>
      <c r="B35" s="18" t="s">
        <v>53</v>
      </c>
      <c r="C35" s="18" t="s">
        <v>72</v>
      </c>
      <c r="D35" s="18" t="s">
        <v>17</v>
      </c>
      <c r="E35" s="18">
        <v>4</v>
      </c>
      <c r="F35" s="18" t="s">
        <v>75</v>
      </c>
      <c r="G35" s="18" t="s">
        <v>25</v>
      </c>
      <c r="H35" s="18" t="s">
        <v>22</v>
      </c>
      <c r="I35" s="33">
        <v>44</v>
      </c>
      <c r="J35" s="29">
        <v>82.75</v>
      </c>
      <c r="K35" s="34">
        <v>126.75</v>
      </c>
      <c r="L35" s="30">
        <v>3</v>
      </c>
      <c r="M35" s="31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</row>
    <row r="36" s="3" customFormat="1" ht="24" customHeight="1" spans="1:16382">
      <c r="A36" s="17">
        <f>MAX($A$3:A35)+1</f>
        <v>33</v>
      </c>
      <c r="B36" s="18" t="s">
        <v>53</v>
      </c>
      <c r="C36" s="18" t="s">
        <v>72</v>
      </c>
      <c r="D36" s="18" t="s">
        <v>17</v>
      </c>
      <c r="E36" s="18">
        <v>4</v>
      </c>
      <c r="F36" s="18" t="s">
        <v>76</v>
      </c>
      <c r="G36" s="18" t="s">
        <v>25</v>
      </c>
      <c r="H36" s="18" t="s">
        <v>20</v>
      </c>
      <c r="I36" s="33">
        <v>44</v>
      </c>
      <c r="J36" s="29">
        <v>77.48</v>
      </c>
      <c r="K36" s="34">
        <v>121.48</v>
      </c>
      <c r="L36" s="30">
        <v>4</v>
      </c>
      <c r="M36" s="28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</row>
    <row r="37" s="3" customFormat="1" ht="24" customHeight="1" spans="1:16382">
      <c r="A37" s="17">
        <f>MAX($A$3:A36)+1</f>
        <v>34</v>
      </c>
      <c r="B37" s="18" t="s">
        <v>53</v>
      </c>
      <c r="C37" s="18" t="s">
        <v>77</v>
      </c>
      <c r="D37" s="18" t="s">
        <v>17</v>
      </c>
      <c r="E37" s="18">
        <v>2</v>
      </c>
      <c r="F37" s="18" t="s">
        <v>78</v>
      </c>
      <c r="G37" s="18" t="s">
        <v>25</v>
      </c>
      <c r="H37" s="18" t="s">
        <v>20</v>
      </c>
      <c r="I37" s="33">
        <v>56</v>
      </c>
      <c r="J37" s="29">
        <v>83.16</v>
      </c>
      <c r="K37" s="34">
        <v>139.16</v>
      </c>
      <c r="L37" s="30">
        <v>1</v>
      </c>
      <c r="M37" s="31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</row>
    <row r="38" s="3" customFormat="1" ht="24" customHeight="1" spans="1:16382">
      <c r="A38" s="17">
        <f>MAX($A$3:A37)+1</f>
        <v>35</v>
      </c>
      <c r="B38" s="18" t="s">
        <v>53</v>
      </c>
      <c r="C38" s="18" t="s">
        <v>77</v>
      </c>
      <c r="D38" s="18" t="s">
        <v>17</v>
      </c>
      <c r="E38" s="18">
        <v>2</v>
      </c>
      <c r="F38" s="18" t="s">
        <v>79</v>
      </c>
      <c r="G38" s="18" t="s">
        <v>25</v>
      </c>
      <c r="H38" s="18" t="s">
        <v>26</v>
      </c>
      <c r="I38" s="33">
        <v>55.5</v>
      </c>
      <c r="J38" s="29">
        <v>78.6</v>
      </c>
      <c r="K38" s="34">
        <v>134.1</v>
      </c>
      <c r="L38" s="30">
        <v>2</v>
      </c>
      <c r="M38" s="28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</row>
    <row r="39" s="3" customFormat="1" ht="24" customHeight="1" spans="1:16382">
      <c r="A39" s="17">
        <f>MAX($A$3:A38)+1</f>
        <v>36</v>
      </c>
      <c r="B39" s="18" t="s">
        <v>53</v>
      </c>
      <c r="C39" s="18" t="s">
        <v>80</v>
      </c>
      <c r="D39" s="18" t="s">
        <v>17</v>
      </c>
      <c r="E39" s="18">
        <v>1</v>
      </c>
      <c r="F39" s="18" t="s">
        <v>81</v>
      </c>
      <c r="G39" s="18" t="s">
        <v>25</v>
      </c>
      <c r="H39" s="18" t="s">
        <v>20</v>
      </c>
      <c r="I39" s="33">
        <v>52</v>
      </c>
      <c r="J39" s="29">
        <v>84.35</v>
      </c>
      <c r="K39" s="34">
        <v>136.35</v>
      </c>
      <c r="L39" s="30">
        <v>1</v>
      </c>
      <c r="M39" s="28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</row>
    <row r="40" s="3" customFormat="1" ht="24" customHeight="1" spans="1:16382">
      <c r="A40" s="17">
        <f>MAX($A$3:A39)+1</f>
        <v>37</v>
      </c>
      <c r="B40" s="18" t="s">
        <v>53</v>
      </c>
      <c r="C40" s="18" t="s">
        <v>82</v>
      </c>
      <c r="D40" s="18" t="s">
        <v>17</v>
      </c>
      <c r="E40" s="18">
        <v>1</v>
      </c>
      <c r="F40" s="18" t="s">
        <v>83</v>
      </c>
      <c r="G40" s="18" t="s">
        <v>25</v>
      </c>
      <c r="H40" s="18" t="s">
        <v>20</v>
      </c>
      <c r="I40" s="33">
        <v>54.5</v>
      </c>
      <c r="J40" s="29">
        <v>81.72</v>
      </c>
      <c r="K40" s="34">
        <v>136.22</v>
      </c>
      <c r="L40" s="30">
        <v>1</v>
      </c>
      <c r="M40" s="28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  <c r="XFA40" s="7"/>
      <c r="XFB40" s="7"/>
    </row>
    <row r="41" s="3" customFormat="1" ht="24" customHeight="1" spans="1:16382">
      <c r="A41" s="17">
        <f ca="1">MAX($A$3:A42)+1</f>
        <v>39</v>
      </c>
      <c r="B41" s="18" t="s">
        <v>53</v>
      </c>
      <c r="C41" s="18" t="s">
        <v>84</v>
      </c>
      <c r="D41" s="18" t="s">
        <v>17</v>
      </c>
      <c r="E41" s="18">
        <v>1</v>
      </c>
      <c r="F41" s="18" t="s">
        <v>85</v>
      </c>
      <c r="G41" s="18" t="s">
        <v>25</v>
      </c>
      <c r="H41" s="18" t="s">
        <v>26</v>
      </c>
      <c r="I41" s="33">
        <v>73</v>
      </c>
      <c r="J41" s="29">
        <v>76.08</v>
      </c>
      <c r="K41" s="34">
        <v>149.08</v>
      </c>
      <c r="L41" s="30">
        <v>2</v>
      </c>
      <c r="M41" s="28" t="s">
        <v>86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  <c r="XFB41" s="7"/>
    </row>
    <row r="42" s="3" customFormat="1" ht="24" customHeight="1" spans="1:16382">
      <c r="A42" s="17">
        <f>MAX($A$3:A40)+1</f>
        <v>38</v>
      </c>
      <c r="B42" s="18" t="s">
        <v>53</v>
      </c>
      <c r="C42" s="18" t="s">
        <v>87</v>
      </c>
      <c r="D42" s="18" t="s">
        <v>17</v>
      </c>
      <c r="E42" s="18">
        <v>1</v>
      </c>
      <c r="F42" s="18" t="s">
        <v>88</v>
      </c>
      <c r="G42" s="18" t="s">
        <v>19</v>
      </c>
      <c r="H42" s="18" t="s">
        <v>26</v>
      </c>
      <c r="I42" s="33">
        <v>64</v>
      </c>
      <c r="J42" s="29">
        <v>83.27</v>
      </c>
      <c r="K42" s="34">
        <v>147.27</v>
      </c>
      <c r="L42" s="30">
        <v>1</v>
      </c>
      <c r="M42" s="28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  <c r="XFB42" s="7"/>
    </row>
    <row r="43" s="3" customFormat="1" ht="24" customHeight="1" spans="1:16382">
      <c r="A43" s="17">
        <f ca="1">MAX($A$3:A41)+1</f>
        <v>40</v>
      </c>
      <c r="B43" s="18" t="s">
        <v>53</v>
      </c>
      <c r="C43" s="18" t="s">
        <v>89</v>
      </c>
      <c r="D43" s="18" t="s">
        <v>17</v>
      </c>
      <c r="E43" s="18">
        <v>1</v>
      </c>
      <c r="F43" s="18" t="s">
        <v>90</v>
      </c>
      <c r="G43" s="18" t="s">
        <v>19</v>
      </c>
      <c r="H43" s="18" t="s">
        <v>26</v>
      </c>
      <c r="I43" s="33">
        <v>78</v>
      </c>
      <c r="J43" s="29">
        <v>78.09</v>
      </c>
      <c r="K43" s="34">
        <v>156.09</v>
      </c>
      <c r="L43" s="30">
        <v>1</v>
      </c>
      <c r="M43" s="28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  <c r="XFA43" s="7"/>
      <c r="XFB43" s="7"/>
    </row>
    <row r="44" s="3" customFormat="1" ht="24" customHeight="1" spans="1:16382">
      <c r="A44" s="17">
        <f ca="1">MAX($A$3:A43)+1</f>
        <v>41</v>
      </c>
      <c r="B44" s="18" t="s">
        <v>91</v>
      </c>
      <c r="C44" s="18" t="s">
        <v>92</v>
      </c>
      <c r="D44" s="18" t="s">
        <v>17</v>
      </c>
      <c r="E44" s="18">
        <v>1</v>
      </c>
      <c r="F44" s="18" t="s">
        <v>93</v>
      </c>
      <c r="G44" s="18" t="s">
        <v>25</v>
      </c>
      <c r="H44" s="18" t="s">
        <v>26</v>
      </c>
      <c r="I44" s="33">
        <v>66.5</v>
      </c>
      <c r="J44" s="29">
        <v>80.76</v>
      </c>
      <c r="K44" s="34">
        <v>147.26</v>
      </c>
      <c r="L44" s="30">
        <v>1</v>
      </c>
      <c r="M44" s="28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  <c r="XFA44" s="7"/>
      <c r="XFB44" s="7"/>
    </row>
    <row r="45" s="3" customFormat="1" ht="24" customHeight="1" spans="1:16382">
      <c r="A45" s="17">
        <f ca="1">MAX($A$3:A44)+1</f>
        <v>42</v>
      </c>
      <c r="B45" s="18" t="s">
        <v>91</v>
      </c>
      <c r="C45" s="18" t="s">
        <v>94</v>
      </c>
      <c r="D45" s="18" t="s">
        <v>17</v>
      </c>
      <c r="E45" s="18">
        <v>1</v>
      </c>
      <c r="F45" s="18" t="s">
        <v>95</v>
      </c>
      <c r="G45" s="18" t="s">
        <v>25</v>
      </c>
      <c r="H45" s="18" t="s">
        <v>26</v>
      </c>
      <c r="I45" s="33">
        <v>53</v>
      </c>
      <c r="J45" s="29">
        <v>80.6</v>
      </c>
      <c r="K45" s="34">
        <v>133.6</v>
      </c>
      <c r="L45" s="30">
        <v>1</v>
      </c>
      <c r="M45" s="28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</row>
    <row r="46" s="3" customFormat="1" ht="28" customHeight="1" spans="1:16382">
      <c r="A46" s="17">
        <f ca="1">MAX($A$3:A45)+1</f>
        <v>43</v>
      </c>
      <c r="B46" s="18" t="s">
        <v>91</v>
      </c>
      <c r="C46" s="18" t="s">
        <v>96</v>
      </c>
      <c r="D46" s="18" t="s">
        <v>17</v>
      </c>
      <c r="E46" s="18">
        <v>2</v>
      </c>
      <c r="F46" s="18" t="s">
        <v>97</v>
      </c>
      <c r="G46" s="18" t="s">
        <v>25</v>
      </c>
      <c r="H46" s="18" t="s">
        <v>26</v>
      </c>
      <c r="I46" s="33">
        <v>57.5</v>
      </c>
      <c r="J46" s="29">
        <v>85.22</v>
      </c>
      <c r="K46" s="34">
        <v>142.72</v>
      </c>
      <c r="L46" s="30" t="s">
        <v>60</v>
      </c>
      <c r="M46" s="28" t="s">
        <v>98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</row>
    <row r="47" s="3" customFormat="1" ht="24" customHeight="1" spans="1:16382">
      <c r="A47" s="17">
        <f ca="1">MAX($A$3:A46)+1</f>
        <v>44</v>
      </c>
      <c r="B47" s="18" t="s">
        <v>91</v>
      </c>
      <c r="C47" s="18" t="s">
        <v>99</v>
      </c>
      <c r="D47" s="18" t="s">
        <v>17</v>
      </c>
      <c r="E47" s="18">
        <v>1</v>
      </c>
      <c r="F47" s="18" t="s">
        <v>100</v>
      </c>
      <c r="G47" s="18" t="s">
        <v>25</v>
      </c>
      <c r="H47" s="18" t="s">
        <v>20</v>
      </c>
      <c r="I47" s="33">
        <v>54.5</v>
      </c>
      <c r="J47" s="29">
        <v>80.38</v>
      </c>
      <c r="K47" s="34">
        <v>134.88</v>
      </c>
      <c r="L47" s="30" t="s">
        <v>60</v>
      </c>
      <c r="M47" s="28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  <c r="XFB47" s="7"/>
    </row>
    <row r="48" s="3" customFormat="1" ht="24" customHeight="1" spans="1:16382">
      <c r="A48" s="17">
        <f ca="1">MAX($A$3:A47)+1</f>
        <v>45</v>
      </c>
      <c r="B48" s="18" t="s">
        <v>91</v>
      </c>
      <c r="C48" s="18" t="s">
        <v>101</v>
      </c>
      <c r="D48" s="18" t="s">
        <v>17</v>
      </c>
      <c r="E48" s="18">
        <v>5</v>
      </c>
      <c r="F48" s="18" t="s">
        <v>102</v>
      </c>
      <c r="G48" s="18" t="s">
        <v>25</v>
      </c>
      <c r="H48" s="18" t="s">
        <v>20</v>
      </c>
      <c r="I48" s="33">
        <v>62.5</v>
      </c>
      <c r="J48" s="29">
        <v>89.96</v>
      </c>
      <c r="K48" s="34">
        <v>145.46</v>
      </c>
      <c r="L48" s="30">
        <v>1</v>
      </c>
      <c r="M48" s="28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  <c r="XFB48" s="7"/>
    </row>
    <row r="49" s="3" customFormat="1" ht="24" customHeight="1" spans="1:16382">
      <c r="A49" s="17">
        <f ca="1">MAX($A$3:A48)+1</f>
        <v>46</v>
      </c>
      <c r="B49" s="18" t="s">
        <v>91</v>
      </c>
      <c r="C49" s="18" t="s">
        <v>101</v>
      </c>
      <c r="D49" s="18" t="s">
        <v>17</v>
      </c>
      <c r="E49" s="18">
        <v>5</v>
      </c>
      <c r="F49" s="18" t="s">
        <v>103</v>
      </c>
      <c r="G49" s="18" t="s">
        <v>25</v>
      </c>
      <c r="H49" s="18" t="s">
        <v>20</v>
      </c>
      <c r="I49" s="33">
        <v>61</v>
      </c>
      <c r="J49" s="35">
        <v>79.51</v>
      </c>
      <c r="K49" s="34">
        <v>140.51</v>
      </c>
      <c r="L49" s="30">
        <v>2</v>
      </c>
      <c r="M49" s="28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</row>
    <row r="50" s="3" customFormat="1" ht="24" customHeight="1" spans="1:16382">
      <c r="A50" s="17">
        <f ca="1">MAX($A$3:A49)+1</f>
        <v>47</v>
      </c>
      <c r="B50" s="18" t="s">
        <v>91</v>
      </c>
      <c r="C50" s="18" t="s">
        <v>101</v>
      </c>
      <c r="D50" s="18" t="s">
        <v>17</v>
      </c>
      <c r="E50" s="18">
        <v>5</v>
      </c>
      <c r="F50" s="18" t="s">
        <v>104</v>
      </c>
      <c r="G50" s="18" t="s">
        <v>25</v>
      </c>
      <c r="H50" s="18" t="s">
        <v>20</v>
      </c>
      <c r="I50" s="33">
        <v>55.5</v>
      </c>
      <c r="J50" s="29">
        <v>83.55</v>
      </c>
      <c r="K50" s="34">
        <v>139.05</v>
      </c>
      <c r="L50" s="30" t="s">
        <v>105</v>
      </c>
      <c r="M50" s="28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  <c r="XFA50" s="7"/>
      <c r="XFB50" s="7"/>
    </row>
    <row r="51" s="3" customFormat="1" ht="24" customHeight="1" spans="1:16382">
      <c r="A51" s="17">
        <f ca="1">MAX($A$3:A50)+1</f>
        <v>48</v>
      </c>
      <c r="B51" s="18" t="s">
        <v>91</v>
      </c>
      <c r="C51" s="18" t="s">
        <v>101</v>
      </c>
      <c r="D51" s="18" t="s">
        <v>17</v>
      </c>
      <c r="E51" s="18">
        <v>5</v>
      </c>
      <c r="F51" s="18" t="s">
        <v>106</v>
      </c>
      <c r="G51" s="18" t="s">
        <v>25</v>
      </c>
      <c r="H51" s="18" t="s">
        <v>26</v>
      </c>
      <c r="I51" s="33">
        <v>58</v>
      </c>
      <c r="J51" s="29">
        <v>79.74</v>
      </c>
      <c r="K51" s="34">
        <v>137.74</v>
      </c>
      <c r="L51" s="30">
        <v>4</v>
      </c>
      <c r="M51" s="28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</row>
    <row r="52" s="3" customFormat="1" ht="24" customHeight="1" spans="1:16382">
      <c r="A52" s="17">
        <f ca="1">MAX($A$3:A51)+1</f>
        <v>49</v>
      </c>
      <c r="B52" s="18" t="s">
        <v>91</v>
      </c>
      <c r="C52" s="18" t="s">
        <v>101</v>
      </c>
      <c r="D52" s="18" t="s">
        <v>17</v>
      </c>
      <c r="E52" s="18">
        <v>5</v>
      </c>
      <c r="F52" s="18" t="s">
        <v>107</v>
      </c>
      <c r="G52" s="18" t="s">
        <v>25</v>
      </c>
      <c r="H52" s="18" t="s">
        <v>22</v>
      </c>
      <c r="I52" s="33">
        <v>55.5</v>
      </c>
      <c r="J52" s="29">
        <v>82.21</v>
      </c>
      <c r="K52" s="34">
        <v>137.71</v>
      </c>
      <c r="L52" s="30">
        <v>5</v>
      </c>
      <c r="M52" s="28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  <c r="XFB52" s="7"/>
    </row>
    <row r="53" s="3" customFormat="1" ht="24" customHeight="1" spans="1:16382">
      <c r="A53" s="17">
        <f ca="1">MAX($A$3:A52)+1</f>
        <v>50</v>
      </c>
      <c r="B53" s="18" t="s">
        <v>91</v>
      </c>
      <c r="C53" s="18" t="s">
        <v>108</v>
      </c>
      <c r="D53" s="18" t="s">
        <v>17</v>
      </c>
      <c r="E53" s="18">
        <v>5</v>
      </c>
      <c r="F53" s="18" t="s">
        <v>109</v>
      </c>
      <c r="G53" s="18" t="s">
        <v>25</v>
      </c>
      <c r="H53" s="18" t="s">
        <v>26</v>
      </c>
      <c r="I53" s="33">
        <v>65</v>
      </c>
      <c r="J53" s="29">
        <v>85.22</v>
      </c>
      <c r="K53" s="34">
        <v>150.22</v>
      </c>
      <c r="L53" s="30">
        <v>1</v>
      </c>
      <c r="M53" s="28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  <c r="XFB53" s="7"/>
    </row>
    <row r="54" s="3" customFormat="1" ht="24" customHeight="1" spans="1:16382">
      <c r="A54" s="17">
        <f ca="1">MAX($A$3:A53)+1</f>
        <v>51</v>
      </c>
      <c r="B54" s="18" t="s">
        <v>91</v>
      </c>
      <c r="C54" s="18" t="s">
        <v>108</v>
      </c>
      <c r="D54" s="18" t="s">
        <v>17</v>
      </c>
      <c r="E54" s="18">
        <v>5</v>
      </c>
      <c r="F54" s="18" t="s">
        <v>110</v>
      </c>
      <c r="G54" s="18" t="s">
        <v>19</v>
      </c>
      <c r="H54" s="18" t="s">
        <v>111</v>
      </c>
      <c r="I54" s="33">
        <v>52</v>
      </c>
      <c r="J54" s="29">
        <v>84.42</v>
      </c>
      <c r="K54" s="34">
        <v>136.42</v>
      </c>
      <c r="L54" s="30">
        <v>3</v>
      </c>
      <c r="M54" s="31" t="s">
        <v>112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  <c r="XFB54" s="7"/>
    </row>
    <row r="55" s="3" customFormat="1" ht="24" customHeight="1" spans="1:16382">
      <c r="A55" s="17">
        <f ca="1">MAX($A$3:A54)+1</f>
        <v>52</v>
      </c>
      <c r="B55" s="18" t="s">
        <v>91</v>
      </c>
      <c r="C55" s="18" t="s">
        <v>108</v>
      </c>
      <c r="D55" s="18" t="s">
        <v>17</v>
      </c>
      <c r="E55" s="18">
        <v>5</v>
      </c>
      <c r="F55" s="18" t="s">
        <v>113</v>
      </c>
      <c r="G55" s="18" t="s">
        <v>25</v>
      </c>
      <c r="H55" s="18" t="s">
        <v>33</v>
      </c>
      <c r="I55" s="33">
        <v>52.5</v>
      </c>
      <c r="J55" s="29">
        <v>83.64</v>
      </c>
      <c r="K55" s="34">
        <v>136.14</v>
      </c>
      <c r="L55" s="30">
        <v>4</v>
      </c>
      <c r="M55" s="28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  <c r="XFB55" s="7"/>
    </row>
    <row r="56" s="3" customFormat="1" ht="24" customHeight="1" spans="1:16382">
      <c r="A56" s="17">
        <f ca="1">MAX($A$3:A55)+1</f>
        <v>53</v>
      </c>
      <c r="B56" s="18" t="s">
        <v>91</v>
      </c>
      <c r="C56" s="18" t="s">
        <v>108</v>
      </c>
      <c r="D56" s="18" t="s">
        <v>17</v>
      </c>
      <c r="E56" s="18">
        <v>5</v>
      </c>
      <c r="F56" s="18" t="s">
        <v>114</v>
      </c>
      <c r="G56" s="18" t="s">
        <v>25</v>
      </c>
      <c r="H56" s="18" t="s">
        <v>22</v>
      </c>
      <c r="I56" s="33">
        <v>54</v>
      </c>
      <c r="J56" s="29">
        <v>82.1</v>
      </c>
      <c r="K56" s="34">
        <v>136.1</v>
      </c>
      <c r="L56" s="30">
        <v>5</v>
      </c>
      <c r="M56" s="28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  <c r="XFB56" s="7"/>
    </row>
    <row r="57" s="3" customFormat="1" ht="24" customHeight="1" spans="1:16382">
      <c r="A57" s="17">
        <f ca="1">MAX($A$3:A56)+1</f>
        <v>54</v>
      </c>
      <c r="B57" s="18" t="s">
        <v>91</v>
      </c>
      <c r="C57" s="18" t="s">
        <v>115</v>
      </c>
      <c r="D57" s="18" t="s">
        <v>17</v>
      </c>
      <c r="E57" s="18">
        <v>2</v>
      </c>
      <c r="F57" s="18" t="s">
        <v>116</v>
      </c>
      <c r="G57" s="18" t="s">
        <v>25</v>
      </c>
      <c r="H57" s="18" t="s">
        <v>20</v>
      </c>
      <c r="I57" s="33">
        <v>53.5</v>
      </c>
      <c r="J57" s="29">
        <v>83.76</v>
      </c>
      <c r="K57" s="34">
        <v>137.26</v>
      </c>
      <c r="L57" s="30" t="s">
        <v>60</v>
      </c>
      <c r="M57" s="31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  <c r="XFB57" s="7"/>
    </row>
    <row r="58" s="3" customFormat="1" ht="24" customHeight="1" spans="1:16382">
      <c r="A58" s="17">
        <f ca="1">MAX($A$3:A57)+1</f>
        <v>55</v>
      </c>
      <c r="B58" s="19" t="s">
        <v>91</v>
      </c>
      <c r="C58" s="19" t="s">
        <v>115</v>
      </c>
      <c r="D58" s="19" t="s">
        <v>17</v>
      </c>
      <c r="E58" s="19">
        <v>2</v>
      </c>
      <c r="F58" s="19" t="s">
        <v>117</v>
      </c>
      <c r="G58" s="19" t="s">
        <v>25</v>
      </c>
      <c r="H58" s="19" t="s">
        <v>22</v>
      </c>
      <c r="I58" s="37">
        <v>50.5</v>
      </c>
      <c r="J58" s="38">
        <v>80.58</v>
      </c>
      <c r="K58" s="39">
        <v>131.08</v>
      </c>
      <c r="L58" s="40" t="s">
        <v>56</v>
      </c>
      <c r="M58" s="41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  <c r="XFB58" s="7"/>
    </row>
    <row r="59" s="3" customFormat="1" ht="24" customHeight="1" spans="1:16382">
      <c r="A59" s="17">
        <f ca="1">MAX($A$3:A58)+1</f>
        <v>56</v>
      </c>
      <c r="B59" s="20" t="s">
        <v>91</v>
      </c>
      <c r="C59" s="20" t="s">
        <v>118</v>
      </c>
      <c r="D59" s="20" t="s">
        <v>17</v>
      </c>
      <c r="E59" s="20">
        <v>1</v>
      </c>
      <c r="F59" s="20" t="s">
        <v>119</v>
      </c>
      <c r="G59" s="20" t="s">
        <v>25</v>
      </c>
      <c r="H59" s="20" t="s">
        <v>26</v>
      </c>
      <c r="I59" s="42">
        <v>43.5</v>
      </c>
      <c r="J59" s="42">
        <v>80.93</v>
      </c>
      <c r="K59" s="42">
        <v>124.43</v>
      </c>
      <c r="L59" s="20">
        <v>1</v>
      </c>
      <c r="M59" s="28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  <c r="XFB59" s="7"/>
    </row>
    <row r="60" s="3" customFormat="1" ht="24" customHeight="1" spans="1:16382">
      <c r="A60" s="17">
        <f ca="1">MAX($A$3:A59)+1</f>
        <v>57</v>
      </c>
      <c r="B60" s="20" t="s">
        <v>91</v>
      </c>
      <c r="C60" s="20" t="s">
        <v>120</v>
      </c>
      <c r="D60" s="20" t="s">
        <v>17</v>
      </c>
      <c r="E60" s="20">
        <v>1</v>
      </c>
      <c r="F60" s="20" t="s">
        <v>121</v>
      </c>
      <c r="G60" s="20" t="s">
        <v>25</v>
      </c>
      <c r="H60" s="20" t="s">
        <v>20</v>
      </c>
      <c r="I60" s="42">
        <v>51</v>
      </c>
      <c r="J60" s="42">
        <v>82.02</v>
      </c>
      <c r="K60" s="42">
        <v>133.02</v>
      </c>
      <c r="L60" s="20">
        <v>1</v>
      </c>
      <c r="M60" s="28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  <c r="XFB60" s="7"/>
    </row>
    <row r="61" s="3" customFormat="1" ht="24" customHeight="1" spans="1:16382">
      <c r="A61" s="17">
        <f ca="1">MAX($A$3:A60)+1</f>
        <v>58</v>
      </c>
      <c r="B61" s="20" t="s">
        <v>91</v>
      </c>
      <c r="C61" s="20" t="s">
        <v>122</v>
      </c>
      <c r="D61" s="20" t="s">
        <v>17</v>
      </c>
      <c r="E61" s="20">
        <v>1</v>
      </c>
      <c r="F61" s="20" t="s">
        <v>123</v>
      </c>
      <c r="G61" s="20" t="s">
        <v>25</v>
      </c>
      <c r="H61" s="20" t="s">
        <v>20</v>
      </c>
      <c r="I61" s="42">
        <v>41</v>
      </c>
      <c r="J61" s="42">
        <v>76.12</v>
      </c>
      <c r="K61" s="42">
        <v>117.12</v>
      </c>
      <c r="L61" s="20">
        <v>1</v>
      </c>
      <c r="M61" s="28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  <c r="XFA61" s="7"/>
      <c r="XFB61" s="7"/>
    </row>
    <row r="62" s="3" customFormat="1" ht="24" customHeight="1" spans="1:16382">
      <c r="A62" s="17">
        <f ca="1">MAX($A$3:A61)+1</f>
        <v>59</v>
      </c>
      <c r="B62" s="20" t="s">
        <v>91</v>
      </c>
      <c r="C62" s="20" t="s">
        <v>124</v>
      </c>
      <c r="D62" s="20" t="s">
        <v>17</v>
      </c>
      <c r="E62" s="20">
        <v>1</v>
      </c>
      <c r="F62" s="20" t="s">
        <v>125</v>
      </c>
      <c r="G62" s="20" t="s">
        <v>25</v>
      </c>
      <c r="H62" s="20" t="s">
        <v>20</v>
      </c>
      <c r="I62" s="42">
        <v>51</v>
      </c>
      <c r="J62" s="42">
        <v>77.19</v>
      </c>
      <c r="K62" s="42">
        <v>128.19</v>
      </c>
      <c r="L62" s="20" t="s">
        <v>56</v>
      </c>
      <c r="M62" s="28" t="s">
        <v>126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</row>
    <row r="63" s="3" customFormat="1" ht="24" customHeight="1" spans="1:16382">
      <c r="A63" s="17">
        <f ca="1">MAX($A$3:A62)+1</f>
        <v>60</v>
      </c>
      <c r="B63" s="20" t="s">
        <v>91</v>
      </c>
      <c r="C63" s="20" t="s">
        <v>127</v>
      </c>
      <c r="D63" s="20" t="s">
        <v>17</v>
      </c>
      <c r="E63" s="20">
        <v>2</v>
      </c>
      <c r="F63" s="20" t="s">
        <v>128</v>
      </c>
      <c r="G63" s="20" t="s">
        <v>25</v>
      </c>
      <c r="H63" s="20" t="s">
        <v>20</v>
      </c>
      <c r="I63" s="42">
        <v>72</v>
      </c>
      <c r="J63" s="42">
        <v>81.62</v>
      </c>
      <c r="K63" s="42">
        <v>153.62</v>
      </c>
      <c r="L63" s="20">
        <v>1</v>
      </c>
      <c r="M63" s="28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  <c r="XEW63" s="7"/>
      <c r="XEX63" s="7"/>
      <c r="XEY63" s="7"/>
      <c r="XEZ63" s="7"/>
      <c r="XFA63" s="7"/>
      <c r="XFB63" s="7"/>
    </row>
    <row r="64" s="3" customFormat="1" ht="24" customHeight="1" spans="1:16382">
      <c r="A64" s="17">
        <f ca="1">MAX($A$3:A63)+1</f>
        <v>61</v>
      </c>
      <c r="B64" s="20" t="s">
        <v>91</v>
      </c>
      <c r="C64" s="20" t="s">
        <v>127</v>
      </c>
      <c r="D64" s="20" t="s">
        <v>17</v>
      </c>
      <c r="E64" s="20">
        <v>2</v>
      </c>
      <c r="F64" s="20" t="s">
        <v>129</v>
      </c>
      <c r="G64" s="20" t="s">
        <v>25</v>
      </c>
      <c r="H64" s="20" t="s">
        <v>20</v>
      </c>
      <c r="I64" s="42">
        <v>60</v>
      </c>
      <c r="J64" s="42">
        <v>85.6</v>
      </c>
      <c r="K64" s="42">
        <v>145.6</v>
      </c>
      <c r="L64" s="20">
        <v>2</v>
      </c>
      <c r="M64" s="28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7"/>
      <c r="XEY64" s="7"/>
      <c r="XEZ64" s="7"/>
      <c r="XFA64" s="7"/>
      <c r="XFB64" s="7"/>
    </row>
    <row r="65" s="3" customFormat="1" ht="24" customHeight="1" spans="1:16382">
      <c r="A65" s="17">
        <f ca="1">MAX($A$3:A64)+1</f>
        <v>62</v>
      </c>
      <c r="B65" s="20" t="s">
        <v>91</v>
      </c>
      <c r="C65" s="20" t="s">
        <v>130</v>
      </c>
      <c r="D65" s="20" t="s">
        <v>17</v>
      </c>
      <c r="E65" s="20">
        <v>1</v>
      </c>
      <c r="F65" s="20" t="s">
        <v>131</v>
      </c>
      <c r="G65" s="20" t="s">
        <v>25</v>
      </c>
      <c r="H65" s="20" t="s">
        <v>20</v>
      </c>
      <c r="I65" s="42">
        <v>76</v>
      </c>
      <c r="J65" s="42">
        <v>84.44</v>
      </c>
      <c r="K65" s="42">
        <v>160.44</v>
      </c>
      <c r="L65" s="20">
        <v>1</v>
      </c>
      <c r="M65" s="28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  <c r="XEZ65" s="7"/>
      <c r="XFA65" s="7"/>
      <c r="XFB65" s="7"/>
    </row>
    <row r="66" ht="24" customHeight="1"/>
  </sheetData>
  <mergeCells count="2">
    <mergeCell ref="A1:B1"/>
    <mergeCell ref="A2:M2"/>
  </mergeCells>
  <pageMargins left="0.354166666666667" right="0.196527777777778" top="0.393055555555556" bottom="0.550694444444444" header="0.314583333333333" footer="0.314583333333333"/>
  <pageSetup paperSize="9" scale="98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我是佛系小白</cp:lastModifiedBy>
  <dcterms:created xsi:type="dcterms:W3CDTF">2018-10-31T01:42:00Z</dcterms:created>
  <cp:lastPrinted>2019-10-22T07:36:00Z</cp:lastPrinted>
  <dcterms:modified xsi:type="dcterms:W3CDTF">2021-08-17T02:06:08Z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KSORubyTemplateID" linkTarget="0">
    <vt:lpwstr>20</vt:lpwstr>
  </property>
  <property fmtid="{D5CDD505-2E9C-101B-9397-08002B2CF9AE}" pid="4" name="ICV">
    <vt:lpwstr>AB62DD0CD3064B3193839D8F6FC94717</vt:lpwstr>
  </property>
</Properties>
</file>