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名册(96人)" sheetId="1" r:id="rId1"/>
  </sheets>
  <definedNames>
    <definedName name="_xlnm.Print_Titles" localSheetId="0">'拟聘用人员名册(96人)'!$2:$2</definedName>
    <definedName name="_xlnm._FilterDatabase" localSheetId="0" hidden="1">'拟聘用人员名册(96人)'!$A$2:$K$98</definedName>
  </definedNames>
  <calcPr fullCalcOnLoad="1"/>
</workbook>
</file>

<file path=xl/sharedStrings.xml><?xml version="1.0" encoding="utf-8"?>
<sst xmlns="http://schemas.openxmlformats.org/spreadsheetml/2006/main" count="783" uniqueCount="593">
  <si>
    <t>新平县2021年事业单位公开招聘工作人员拟聘用人员名册(一)</t>
  </si>
  <si>
    <t>序号</t>
  </si>
  <si>
    <t>准考证号</t>
  </si>
  <si>
    <t>姓名</t>
  </si>
  <si>
    <t>性别</t>
  </si>
  <si>
    <t>招聘单位</t>
  </si>
  <si>
    <t>报考岗位及代码</t>
  </si>
  <si>
    <t>职业能力倾向测验</t>
  </si>
  <si>
    <t>综合应用能力</t>
  </si>
  <si>
    <t>笔试成绩</t>
  </si>
  <si>
    <t>笔试成绩按百分制折算</t>
  </si>
  <si>
    <r>
      <t>笔试成绩50</t>
    </r>
    <r>
      <rPr>
        <sz val="11"/>
        <color indexed="8"/>
        <rFont val="SimSun"/>
        <family val="0"/>
      </rPr>
      <t>％</t>
    </r>
  </si>
  <si>
    <t>面试成绩</t>
  </si>
  <si>
    <t>面试成绩50％</t>
  </si>
  <si>
    <t>综合成绩</t>
  </si>
  <si>
    <t>210501284507</t>
  </si>
  <si>
    <t>李梓荣</t>
  </si>
  <si>
    <t>男</t>
  </si>
  <si>
    <t>水塘镇小学</t>
  </si>
  <si>
    <t>语文（男）[21180101]</t>
  </si>
  <si>
    <t>105.27</t>
  </si>
  <si>
    <t>104.50</t>
  </si>
  <si>
    <t>209.77</t>
  </si>
  <si>
    <t>210501284722</t>
  </si>
  <si>
    <t>陈书婷</t>
  </si>
  <si>
    <t>女</t>
  </si>
  <si>
    <t>新化乡小学</t>
  </si>
  <si>
    <t>语文（女）[21180102]</t>
  </si>
  <si>
    <t>109.57</t>
  </si>
  <si>
    <t>106.50</t>
  </si>
  <si>
    <t>216.07</t>
  </si>
  <si>
    <t>210501284822</t>
  </si>
  <si>
    <t>杨兴艳</t>
  </si>
  <si>
    <t>漠沙中学</t>
  </si>
  <si>
    <t>语文（定向）[21180103]</t>
  </si>
  <si>
    <t>106.74</t>
  </si>
  <si>
    <t>103.25</t>
  </si>
  <si>
    <t>209.99</t>
  </si>
  <si>
    <t>210501284819</t>
  </si>
  <si>
    <t>方蓉</t>
  </si>
  <si>
    <t>85.72</t>
  </si>
  <si>
    <t>188.97</t>
  </si>
  <si>
    <t>210501284813</t>
  </si>
  <si>
    <t>赵荣芳</t>
  </si>
  <si>
    <t>建兴乡小学</t>
  </si>
  <si>
    <t>96.02</t>
  </si>
  <si>
    <t>104.75</t>
  </si>
  <si>
    <t>200.77</t>
  </si>
  <si>
    <t>210501285021</t>
  </si>
  <si>
    <t>李知周</t>
  </si>
  <si>
    <t>数学（男）[21180105]</t>
  </si>
  <si>
    <t>97.86</t>
  </si>
  <si>
    <t>105.25</t>
  </si>
  <si>
    <t>203.11</t>
  </si>
  <si>
    <t>210501285015</t>
  </si>
  <si>
    <t>罗加文</t>
  </si>
  <si>
    <t>者竜乡小学</t>
  </si>
  <si>
    <t>94.38</t>
  </si>
  <si>
    <t>104.00</t>
  </si>
  <si>
    <t>198.38</t>
  </si>
  <si>
    <t>210501285221</t>
  </si>
  <si>
    <t>牛亚男</t>
  </si>
  <si>
    <t>扬武镇小学</t>
  </si>
  <si>
    <t>数学（女）[21180106]</t>
  </si>
  <si>
    <t>105.18</t>
  </si>
  <si>
    <t>96.25</t>
  </si>
  <si>
    <t>201.43</t>
  </si>
  <si>
    <t>210501285210</t>
  </si>
  <si>
    <t>李浴萍</t>
  </si>
  <si>
    <t>戛洒镇小学</t>
  </si>
  <si>
    <t>102.29</t>
  </si>
  <si>
    <t>206.79</t>
  </si>
  <si>
    <t>210501285510</t>
  </si>
  <si>
    <t>李楠</t>
  </si>
  <si>
    <t>平掌中学</t>
  </si>
  <si>
    <t>英语（男）[21180107]</t>
  </si>
  <si>
    <t>91.68</t>
  </si>
  <si>
    <t>98.25</t>
  </si>
  <si>
    <t>189.93</t>
  </si>
  <si>
    <t>210501285523</t>
  </si>
  <si>
    <t>李瑶</t>
  </si>
  <si>
    <t>英语（女）[21180108]</t>
  </si>
  <si>
    <t>111.23</t>
  </si>
  <si>
    <t>100.75</t>
  </si>
  <si>
    <t>211.98</t>
  </si>
  <si>
    <t>210501285609</t>
  </si>
  <si>
    <t>马红海</t>
  </si>
  <si>
    <t>音乐（男）[21180109]</t>
  </si>
  <si>
    <t>78.32</t>
  </si>
  <si>
    <t>182.82</t>
  </si>
  <si>
    <t>210501285626</t>
  </si>
  <si>
    <t>朱琳</t>
  </si>
  <si>
    <t>者竜中学</t>
  </si>
  <si>
    <t>音乐（女）[21180110]</t>
  </si>
  <si>
    <t>97.93</t>
  </si>
  <si>
    <t>101.00</t>
  </si>
  <si>
    <t>198.93</t>
  </si>
  <si>
    <t>210501285709</t>
  </si>
  <si>
    <t>陈耀文</t>
  </si>
  <si>
    <t>体育（男）[21180111]</t>
  </si>
  <si>
    <t>97.69</t>
  </si>
  <si>
    <t>105.75</t>
  </si>
  <si>
    <t>203.44</t>
  </si>
  <si>
    <t>210501285910</t>
  </si>
  <si>
    <t>何芹润</t>
  </si>
  <si>
    <t>老厂中学</t>
  </si>
  <si>
    <t>体育（女）[21180112]</t>
  </si>
  <si>
    <t>82.52</t>
  </si>
  <si>
    <t>187.27</t>
  </si>
  <si>
    <t>210501285923</t>
  </si>
  <si>
    <t>可永健</t>
  </si>
  <si>
    <t>美术（男）[21180113]</t>
  </si>
  <si>
    <t>88.83</t>
  </si>
  <si>
    <t>192.83</t>
  </si>
  <si>
    <t>210501286006</t>
  </si>
  <si>
    <t>任颖</t>
  </si>
  <si>
    <t>戛洒一中</t>
  </si>
  <si>
    <t>美术（女）[21180114]</t>
  </si>
  <si>
    <t>96.22</t>
  </si>
  <si>
    <t>199.47</t>
  </si>
  <si>
    <t>210501284529</t>
  </si>
  <si>
    <t>杨旭</t>
  </si>
  <si>
    <t>地理（男）[21180201]</t>
  </si>
  <si>
    <t>91.51</t>
  </si>
  <si>
    <t>196.26</t>
  </si>
  <si>
    <t>210501284808</t>
  </si>
  <si>
    <t>董小红</t>
  </si>
  <si>
    <t>水塘中学</t>
  </si>
  <si>
    <t>地理（女）[21180202]</t>
  </si>
  <si>
    <t>102.36</t>
  </si>
  <si>
    <t>207.11</t>
  </si>
  <si>
    <t>210501284902</t>
  </si>
  <si>
    <t>王峻鹏</t>
  </si>
  <si>
    <t>历史[21180203]</t>
  </si>
  <si>
    <t>112.62</t>
  </si>
  <si>
    <t>97.00</t>
  </si>
  <si>
    <t>209.62</t>
  </si>
  <si>
    <t>210501284930</t>
  </si>
  <si>
    <t>杨育艳</t>
  </si>
  <si>
    <t>物理[21180204]</t>
  </si>
  <si>
    <t>99.32</t>
  </si>
  <si>
    <t>102.75</t>
  </si>
  <si>
    <t>202.07</t>
  </si>
  <si>
    <t>210501285117</t>
  </si>
  <si>
    <t>孔德超</t>
  </si>
  <si>
    <t>建兴中学</t>
  </si>
  <si>
    <t>生物（男）[21180205]</t>
  </si>
  <si>
    <t>121.32</t>
  </si>
  <si>
    <t>101.25</t>
  </si>
  <si>
    <t>222.57</t>
  </si>
  <si>
    <t>210501285116</t>
  </si>
  <si>
    <t>刘朕玮</t>
  </si>
  <si>
    <t>99.20</t>
  </si>
  <si>
    <t>102.50</t>
  </si>
  <si>
    <t>201.70</t>
  </si>
  <si>
    <t>210501285428</t>
  </si>
  <si>
    <t>母昌蓉</t>
  </si>
  <si>
    <t>生物（女）[21180206]</t>
  </si>
  <si>
    <t>112.79</t>
  </si>
  <si>
    <t>103.75</t>
  </si>
  <si>
    <t>216.54</t>
  </si>
  <si>
    <t>210501285410</t>
  </si>
  <si>
    <t>孙琦</t>
  </si>
  <si>
    <t>戛洒二中</t>
  </si>
  <si>
    <t>114.26</t>
  </si>
  <si>
    <t>98.00</t>
  </si>
  <si>
    <t>212.26</t>
  </si>
  <si>
    <t>210501280218</t>
  </si>
  <si>
    <t>冯银林</t>
  </si>
  <si>
    <t>新平县第一幼儿园</t>
  </si>
  <si>
    <t>幼儿园[21180301]</t>
  </si>
  <si>
    <t>90.65</t>
  </si>
  <si>
    <t>81.00</t>
  </si>
  <si>
    <t>171.65</t>
  </si>
  <si>
    <t>210501280121</t>
  </si>
  <si>
    <t>孔玲</t>
  </si>
  <si>
    <t>77.56</t>
  </si>
  <si>
    <t>77.00</t>
  </si>
  <si>
    <t>154.56</t>
  </si>
  <si>
    <t>210501280107</t>
  </si>
  <si>
    <t>王思涵</t>
  </si>
  <si>
    <t>79.01</t>
  </si>
  <si>
    <t>79.00</t>
  </si>
  <si>
    <t>158.01</t>
  </si>
  <si>
    <t>210501280204</t>
  </si>
  <si>
    <t>师源</t>
  </si>
  <si>
    <t>78.74</t>
  </si>
  <si>
    <t>71.00</t>
  </si>
  <si>
    <t>149.74</t>
  </si>
  <si>
    <t>210501280202</t>
  </si>
  <si>
    <t>颜瑞丽</t>
  </si>
  <si>
    <t>72.10</t>
  </si>
  <si>
    <t>80.25</t>
  </si>
  <si>
    <t>152.35</t>
  </si>
  <si>
    <t>210501280101</t>
  </si>
  <si>
    <t>李琪琪</t>
  </si>
  <si>
    <t>96.33</t>
  </si>
  <si>
    <t>173.33</t>
  </si>
  <si>
    <t>210501280317</t>
  </si>
  <si>
    <t>李明钰</t>
  </si>
  <si>
    <t>新平县第二幼儿园</t>
  </si>
  <si>
    <t>幼儿园[21180401]</t>
  </si>
  <si>
    <t>78.76</t>
  </si>
  <si>
    <t>159.76</t>
  </si>
  <si>
    <t>210501280406</t>
  </si>
  <si>
    <t>李志芳</t>
  </si>
  <si>
    <t>67.38</t>
  </si>
  <si>
    <t>83.00</t>
  </si>
  <si>
    <t>150.38</t>
  </si>
  <si>
    <t>210501280426</t>
  </si>
  <si>
    <t>龙慧芳</t>
  </si>
  <si>
    <t>76.01</t>
  </si>
  <si>
    <t>155.01</t>
  </si>
  <si>
    <t>210501280419</t>
  </si>
  <si>
    <t>凡凯</t>
  </si>
  <si>
    <t>72.16</t>
  </si>
  <si>
    <t>80.50</t>
  </si>
  <si>
    <t>152.66</t>
  </si>
  <si>
    <t>210501280425</t>
  </si>
  <si>
    <t>阮静怡</t>
  </si>
  <si>
    <t>70.45</t>
  </si>
  <si>
    <t>78.25</t>
  </si>
  <si>
    <t>148.70</t>
  </si>
  <si>
    <t>210501280313</t>
  </si>
  <si>
    <t>魏金华</t>
  </si>
  <si>
    <t>66.19</t>
  </si>
  <si>
    <t>82.00</t>
  </si>
  <si>
    <t>148.19</t>
  </si>
  <si>
    <t>210501280519</t>
  </si>
  <si>
    <t>张皓然</t>
  </si>
  <si>
    <t>建兴乡卫生院</t>
  </si>
  <si>
    <t>财会（男）[21180501]</t>
  </si>
  <si>
    <t>90.21</t>
  </si>
  <si>
    <t>75.75</t>
  </si>
  <si>
    <t>165.96</t>
  </si>
  <si>
    <t>210501282107</t>
  </si>
  <si>
    <t>马碧遥</t>
  </si>
  <si>
    <t>者竜乡卫生院</t>
  </si>
  <si>
    <t>财会（女）[21180502]</t>
  </si>
  <si>
    <t>76.64</t>
  </si>
  <si>
    <t>77.75</t>
  </si>
  <si>
    <t>154.39</t>
  </si>
  <si>
    <t>210501286108</t>
  </si>
  <si>
    <t>普鲁华</t>
  </si>
  <si>
    <t>漠沙镇卫生院</t>
  </si>
  <si>
    <t>西医临床（男）[21180503]</t>
  </si>
  <si>
    <t>102.22</t>
  </si>
  <si>
    <t>87.22</t>
  </si>
  <si>
    <t>189.44</t>
  </si>
  <si>
    <t>210501286105</t>
  </si>
  <si>
    <t>洪毅</t>
  </si>
  <si>
    <t>戛洒镇卫生院</t>
  </si>
  <si>
    <t>108.10</t>
  </si>
  <si>
    <t>91.43</t>
  </si>
  <si>
    <t>199.53</t>
  </si>
  <si>
    <t>210501286106</t>
  </si>
  <si>
    <t>温家发</t>
  </si>
  <si>
    <t>96.60</t>
  </si>
  <si>
    <t>91.66</t>
  </si>
  <si>
    <t>188.26</t>
  </si>
  <si>
    <t>210501286124</t>
  </si>
  <si>
    <t>鲁玉</t>
  </si>
  <si>
    <t>西医临床（女）[21180504]</t>
  </si>
  <si>
    <t>107.25</t>
  </si>
  <si>
    <t>85.63</t>
  </si>
  <si>
    <t>192.88</t>
  </si>
  <si>
    <t>210501286120</t>
  </si>
  <si>
    <t>杨雯惠</t>
  </si>
  <si>
    <t>104.11</t>
  </si>
  <si>
    <t>82.99</t>
  </si>
  <si>
    <t>187.10</t>
  </si>
  <si>
    <t>210501286122</t>
  </si>
  <si>
    <t>普艳</t>
  </si>
  <si>
    <t>113.39</t>
  </si>
  <si>
    <t>88.34</t>
  </si>
  <si>
    <t>201.73</t>
  </si>
  <si>
    <t>210501286109</t>
  </si>
  <si>
    <t>白江艳</t>
  </si>
  <si>
    <t>105.86</t>
  </si>
  <si>
    <t>90.24</t>
  </si>
  <si>
    <t>196.10</t>
  </si>
  <si>
    <t>210501286202</t>
  </si>
  <si>
    <t>李开财</t>
  </si>
  <si>
    <t>口腔2[21180505]</t>
  </si>
  <si>
    <t>108.14</t>
  </si>
  <si>
    <t>80.02</t>
  </si>
  <si>
    <t>188.16</t>
  </si>
  <si>
    <t>210501286201</t>
  </si>
  <si>
    <t>李田</t>
  </si>
  <si>
    <t>扬武镇卫生院</t>
  </si>
  <si>
    <t>105.90</t>
  </si>
  <si>
    <t>50.72</t>
  </si>
  <si>
    <t>156.62</t>
  </si>
  <si>
    <t>210501286702</t>
  </si>
  <si>
    <t>王绍平</t>
  </si>
  <si>
    <t>检验（男）[21180507]</t>
  </si>
  <si>
    <t>107.77</t>
  </si>
  <si>
    <t>89.77</t>
  </si>
  <si>
    <t>197.54</t>
  </si>
  <si>
    <t>210501286714</t>
  </si>
  <si>
    <t>刘雪蓉</t>
  </si>
  <si>
    <t>检验（女）[21180508]</t>
  </si>
  <si>
    <t>105.85</t>
  </si>
  <si>
    <t>90.79</t>
  </si>
  <si>
    <t>196.64</t>
  </si>
  <si>
    <t>210501286808</t>
  </si>
  <si>
    <t>段官静</t>
  </si>
  <si>
    <t>老厂乡卫生院</t>
  </si>
  <si>
    <t>检验(不限)[21180509]</t>
  </si>
  <si>
    <t>111.47</t>
  </si>
  <si>
    <t>84.60</t>
  </si>
  <si>
    <t>196.07</t>
  </si>
  <si>
    <t>210501286528</t>
  </si>
  <si>
    <t>向娴</t>
  </si>
  <si>
    <t>新化乡卫生院</t>
  </si>
  <si>
    <t>护理[21180510]</t>
  </si>
  <si>
    <t>100.32</t>
  </si>
  <si>
    <t>89.24</t>
  </si>
  <si>
    <t>189.56</t>
  </si>
  <si>
    <t>210501286522</t>
  </si>
  <si>
    <t>普蕊</t>
  </si>
  <si>
    <t>104.45</t>
  </si>
  <si>
    <t>86.40</t>
  </si>
  <si>
    <t>190.85</t>
  </si>
  <si>
    <t>210501286102</t>
  </si>
  <si>
    <t>吴晓芬</t>
  </si>
  <si>
    <t>新平县中医医院</t>
  </si>
  <si>
    <t>口腔1[21180601]</t>
  </si>
  <si>
    <t>103.14</t>
  </si>
  <si>
    <t>77.71</t>
  </si>
  <si>
    <t>180.85</t>
  </si>
  <si>
    <t>210501280611</t>
  </si>
  <si>
    <t>杨傲然</t>
  </si>
  <si>
    <t>新平县融媒体中心</t>
  </si>
  <si>
    <t>播音主持[21180701]</t>
  </si>
  <si>
    <t>83.62</t>
  </si>
  <si>
    <t>81.50</t>
  </si>
  <si>
    <t>165.12</t>
  </si>
  <si>
    <t>210501280807</t>
  </si>
  <si>
    <t>罗美荟</t>
  </si>
  <si>
    <t>新平县民族研究所</t>
  </si>
  <si>
    <t>彝语翻译[21180801]</t>
  </si>
  <si>
    <t>78.19</t>
  </si>
  <si>
    <t>155.94</t>
  </si>
  <si>
    <t>210501280823</t>
  </si>
  <si>
    <t>张喻</t>
  </si>
  <si>
    <t>中共新平县委党校</t>
  </si>
  <si>
    <t>教师（男）[21180901]</t>
  </si>
  <si>
    <t>85.92</t>
  </si>
  <si>
    <t>166.17</t>
  </si>
  <si>
    <t>210501282123</t>
  </si>
  <si>
    <t>王雨梦</t>
  </si>
  <si>
    <t>教师（女）[21180902]</t>
  </si>
  <si>
    <t>103.70</t>
  </si>
  <si>
    <t>85.25</t>
  </si>
  <si>
    <t>188.95</t>
  </si>
  <si>
    <t>210501280921</t>
  </si>
  <si>
    <t>彭锦花</t>
  </si>
  <si>
    <t>新平县投资合作中心</t>
  </si>
  <si>
    <t>财务岗位[21181001]</t>
  </si>
  <si>
    <t>94.21</t>
  </si>
  <si>
    <t>82.75</t>
  </si>
  <si>
    <t>176.96</t>
  </si>
  <si>
    <t>210501282310</t>
  </si>
  <si>
    <t>沈楷绚</t>
  </si>
  <si>
    <t>工作人员1[21181002]</t>
  </si>
  <si>
    <t>104.19</t>
  </si>
  <si>
    <t>83.75</t>
  </si>
  <si>
    <t>187.94</t>
  </si>
  <si>
    <t>210501282630</t>
  </si>
  <si>
    <t>李月钰</t>
  </si>
  <si>
    <t>工作人员2[21181003]</t>
  </si>
  <si>
    <t>87.25</t>
  </si>
  <si>
    <t>79.50</t>
  </si>
  <si>
    <t>166.75</t>
  </si>
  <si>
    <t>210501281026</t>
  </si>
  <si>
    <t>白海江</t>
  </si>
  <si>
    <t>新平县档案馆</t>
  </si>
  <si>
    <t>系统管理[21181101]</t>
  </si>
  <si>
    <t>86.05</t>
  </si>
  <si>
    <t>72.75</t>
  </si>
  <si>
    <t>158.80</t>
  </si>
  <si>
    <t>210501281028</t>
  </si>
  <si>
    <t>张杰</t>
  </si>
  <si>
    <t>新平县殡仪馆</t>
  </si>
  <si>
    <t>殡葬工作[21181201]</t>
  </si>
  <si>
    <t>94.37</t>
  </si>
  <si>
    <t>78.50</t>
  </si>
  <si>
    <t>172.87</t>
  </si>
  <si>
    <t>210501281212</t>
  </si>
  <si>
    <t>黄勇智</t>
  </si>
  <si>
    <t>新平县城市更新改造服务中心</t>
  </si>
  <si>
    <t>工作人员（男）[21181301]</t>
  </si>
  <si>
    <t>82.55</t>
  </si>
  <si>
    <t>86.25</t>
  </si>
  <si>
    <t>168.80</t>
  </si>
  <si>
    <t>210501282516</t>
  </si>
  <si>
    <t>陈宏月</t>
  </si>
  <si>
    <t>工作人员（女）[21181302]</t>
  </si>
  <si>
    <t>95.89</t>
  </si>
  <si>
    <t>88.25</t>
  </si>
  <si>
    <t>184.14</t>
  </si>
  <si>
    <t>210501281317</t>
  </si>
  <si>
    <t>邱鹏燕</t>
  </si>
  <si>
    <t>新平县城市公用设施管理中心</t>
  </si>
  <si>
    <t>办公室人员[21181401]</t>
  </si>
  <si>
    <t>79.84</t>
  </si>
  <si>
    <t>86.50</t>
  </si>
  <si>
    <t>166.34</t>
  </si>
  <si>
    <t>210501281416</t>
  </si>
  <si>
    <t>陈星宇</t>
  </si>
  <si>
    <t>新平县水利水电工程管理站</t>
  </si>
  <si>
    <t>财务岗位[21181501]</t>
  </si>
  <si>
    <t>89.68</t>
  </si>
  <si>
    <t>75.25</t>
  </si>
  <si>
    <t>164.93</t>
  </si>
  <si>
    <t>210501281707</t>
  </si>
  <si>
    <t>卢敏</t>
  </si>
  <si>
    <t>新平县统计局平掌统计站</t>
  </si>
  <si>
    <t>统计员[21181601]</t>
  </si>
  <si>
    <t>82.13</t>
  </si>
  <si>
    <t>89.00</t>
  </si>
  <si>
    <t>171.13</t>
  </si>
  <si>
    <t>210501283801</t>
  </si>
  <si>
    <t>杨梓润</t>
  </si>
  <si>
    <t>新平县应急救援中心</t>
  </si>
  <si>
    <t>工作人员1[21181701]</t>
  </si>
  <si>
    <t>105.06</t>
  </si>
  <si>
    <t>99.25</t>
  </si>
  <si>
    <t>204.31</t>
  </si>
  <si>
    <t>210501284024</t>
  </si>
  <si>
    <t>冯宏伟</t>
  </si>
  <si>
    <t>工作人员2[21181702]</t>
  </si>
  <si>
    <t>84.08</t>
  </si>
  <si>
    <t>180.33</t>
  </si>
  <si>
    <t>210501284221</t>
  </si>
  <si>
    <t>孙振庭</t>
  </si>
  <si>
    <t>工作人员3[21181703]</t>
  </si>
  <si>
    <t>93.00</t>
  </si>
  <si>
    <t>190.00</t>
  </si>
  <si>
    <t>210501281713</t>
  </si>
  <si>
    <t>刘一凭</t>
  </si>
  <si>
    <t>戛洒镇综合行政执法队</t>
  </si>
  <si>
    <t>行政执法1（男）[21181801]</t>
  </si>
  <si>
    <t>74.00</t>
  </si>
  <si>
    <t>161.22</t>
  </si>
  <si>
    <t>210501282613</t>
  </si>
  <si>
    <t>李书婷</t>
  </si>
  <si>
    <t>行政执法1（女）[21181802]</t>
  </si>
  <si>
    <t>92.01</t>
  </si>
  <si>
    <t>74.50</t>
  </si>
  <si>
    <t>166.51</t>
  </si>
  <si>
    <t>210501282802</t>
  </si>
  <si>
    <t>龚芮</t>
  </si>
  <si>
    <t>行政执法2[21181803]</t>
  </si>
  <si>
    <t>87.07</t>
  </si>
  <si>
    <t>77.50</t>
  </si>
  <si>
    <t>164.57</t>
  </si>
  <si>
    <t>210501283618</t>
  </si>
  <si>
    <t>李紫怡</t>
  </si>
  <si>
    <t>行政执法3[21181804]</t>
  </si>
  <si>
    <t>159.88</t>
  </si>
  <si>
    <t>210501281728</t>
  </si>
  <si>
    <t>刘英</t>
  </si>
  <si>
    <t>扬武镇规划建设和环境保护中心</t>
  </si>
  <si>
    <t>规划设计[21181901]</t>
  </si>
  <si>
    <t>81.73</t>
  </si>
  <si>
    <t>164.73</t>
  </si>
  <si>
    <t>210501281808</t>
  </si>
  <si>
    <t>可斯虹茜</t>
  </si>
  <si>
    <t>扬武镇社会保障服务中心</t>
  </si>
  <si>
    <t>法律工作[21182001]</t>
  </si>
  <si>
    <t>100.09</t>
  </si>
  <si>
    <t>71.50</t>
  </si>
  <si>
    <t>171.59</t>
  </si>
  <si>
    <t>210501281830</t>
  </si>
  <si>
    <t>何溪</t>
  </si>
  <si>
    <t>水塘镇农业农村综合服务中心</t>
  </si>
  <si>
    <t>财务岗位[21182101]</t>
  </si>
  <si>
    <t>82.69</t>
  </si>
  <si>
    <t>79.75</t>
  </si>
  <si>
    <t>162.44</t>
  </si>
  <si>
    <t>210501282017</t>
  </si>
  <si>
    <t>王琳艳</t>
  </si>
  <si>
    <t>建兴乡宣传文化服务中心</t>
  </si>
  <si>
    <t>工作人员[21182201]</t>
  </si>
  <si>
    <t>94.54</t>
  </si>
  <si>
    <t>81.25</t>
  </si>
  <si>
    <t>175.79</t>
  </si>
  <si>
    <t>210501283815</t>
  </si>
  <si>
    <t>罗艺权</t>
  </si>
  <si>
    <t>新化乡农业农村综合服务中心</t>
  </si>
  <si>
    <t>工作人员[21182301]</t>
  </si>
  <si>
    <t>100.80</t>
  </si>
  <si>
    <t>110.00</t>
  </si>
  <si>
    <t>210.80</t>
  </si>
  <si>
    <t>210501283410</t>
  </si>
  <si>
    <t>李存仙</t>
  </si>
  <si>
    <t>财务岗位[21182302]</t>
  </si>
  <si>
    <t>90.67</t>
  </si>
  <si>
    <t>85.50</t>
  </si>
  <si>
    <t>176.17</t>
  </si>
  <si>
    <t>210501282920</t>
  </si>
  <si>
    <t>方秀萍</t>
  </si>
  <si>
    <t>老厂乡农业农村综合服务中心</t>
  </si>
  <si>
    <t>财务岗位[21182401]</t>
  </si>
  <si>
    <t>107.57</t>
  </si>
  <si>
    <t>88.00</t>
  </si>
  <si>
    <t>195.57</t>
  </si>
  <si>
    <t>210501283004</t>
  </si>
  <si>
    <t>杨娜</t>
  </si>
  <si>
    <t>者竜乡农业农村综合服务中心</t>
  </si>
  <si>
    <t>农经工作[21182501]</t>
  </si>
  <si>
    <t>76.95</t>
  </si>
  <si>
    <t>78.75</t>
  </si>
  <si>
    <t>155.70</t>
  </si>
  <si>
    <t>210501284103</t>
  </si>
  <si>
    <t>奚瑞</t>
  </si>
  <si>
    <t>农业工作（男）[21182502]</t>
  </si>
  <si>
    <t>97.51</t>
  </si>
  <si>
    <t>174.51</t>
  </si>
  <si>
    <t>210501284229</t>
  </si>
  <si>
    <t>柴蓉</t>
  </si>
  <si>
    <t>农业工作（女）[21182503]</t>
  </si>
  <si>
    <t>79.53</t>
  </si>
  <si>
    <t>96.75</t>
  </si>
  <si>
    <t>176.28</t>
  </si>
  <si>
    <t>210501283023</t>
  </si>
  <si>
    <t>普志威</t>
  </si>
  <si>
    <t>平掌乡社会保障服务中心</t>
  </si>
  <si>
    <t>社保工作（男）[21182601]</t>
  </si>
  <si>
    <t>73.47</t>
  </si>
  <si>
    <t>75.00</t>
  </si>
  <si>
    <t>148.47</t>
  </si>
  <si>
    <t>210501283421</t>
  </si>
  <si>
    <t>兰立婷</t>
  </si>
  <si>
    <t>社保工作（女）[21182602]</t>
  </si>
  <si>
    <t>89.11</t>
  </si>
  <si>
    <t>167.61</t>
  </si>
  <si>
    <t>210501283029</t>
  </si>
  <si>
    <t>龙权莉</t>
  </si>
  <si>
    <t>平掌乡农业农村综合服务中心</t>
  </si>
  <si>
    <t>财务岗位[21182701]</t>
  </si>
  <si>
    <t>83.87</t>
  </si>
  <si>
    <t>77.25</t>
  </si>
  <si>
    <t>161.12</t>
  </si>
  <si>
    <t>210501284119</t>
  </si>
  <si>
    <t>龙淼</t>
  </si>
  <si>
    <t>农业工作[21182702]</t>
  </si>
  <si>
    <t>88.67</t>
  </si>
  <si>
    <t>79.25</t>
  </si>
  <si>
    <t>167.92</t>
  </si>
  <si>
    <t>210501283124</t>
  </si>
  <si>
    <t>白雪涛</t>
  </si>
  <si>
    <t>漠沙镇综治中心</t>
  </si>
  <si>
    <t>工作人员[21182801]</t>
  </si>
  <si>
    <t>85.41</t>
  </si>
  <si>
    <t>85.75</t>
  </si>
  <si>
    <t>171.16</t>
  </si>
  <si>
    <t>210501283222</t>
  </si>
  <si>
    <t>马云梅</t>
  </si>
  <si>
    <t>漠沙镇农业农村综合服务中心</t>
  </si>
  <si>
    <t>财务岗位[21182901]</t>
  </si>
  <si>
    <t>78.79</t>
  </si>
  <si>
    <t>158.29</t>
  </si>
  <si>
    <t>210501284209</t>
  </si>
  <si>
    <t>普潇</t>
  </si>
  <si>
    <t>工作人员（男）[21182902]</t>
  </si>
  <si>
    <t>103.60</t>
  </si>
  <si>
    <t>182.85</t>
  </si>
  <si>
    <t>210501284311</t>
  </si>
  <si>
    <t>普海芳</t>
  </si>
  <si>
    <t>工作人员（女）[21182903]</t>
  </si>
  <si>
    <t>84.02</t>
  </si>
  <si>
    <t>94.75</t>
  </si>
  <si>
    <t>178.77</t>
  </si>
  <si>
    <t>210501284321</t>
  </si>
  <si>
    <t>王晟宇</t>
  </si>
  <si>
    <t>工作人员[21182904]</t>
  </si>
  <si>
    <t>89.99</t>
  </si>
  <si>
    <t>190.74</t>
  </si>
  <si>
    <t>210501283924</t>
  </si>
  <si>
    <t>周兴多</t>
  </si>
  <si>
    <t>漠沙镇规划建设和环境保护中心</t>
  </si>
  <si>
    <t>工作人员[21183001]</t>
  </si>
  <si>
    <t>94.64</t>
  </si>
  <si>
    <t>175.89</t>
  </si>
  <si>
    <t>210501283224</t>
  </si>
  <si>
    <t>白正芬</t>
  </si>
  <si>
    <t>新平县公证处-公证员[21183101]</t>
  </si>
  <si>
    <t>公证员[21183101]</t>
  </si>
  <si>
    <t>84.31</t>
  </si>
  <si>
    <t>165.81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</si>
</sst>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SheetLayoutView="100" workbookViewId="0" topLeftCell="A1">
      <selection activeCell="P10" sqref="P10"/>
    </sheetView>
  </sheetViews>
  <sheetFormatPr defaultColWidth="8.7109375" defaultRowHeight="15"/>
  <cols>
    <col min="1" max="1" width="5.140625" style="2" customWidth="1"/>
    <col min="2" max="2" width="17.28125" style="3" customWidth="1"/>
    <col min="3" max="3" width="12.00390625" style="3" customWidth="1"/>
    <col min="4" max="4" width="5.140625" style="3" customWidth="1"/>
    <col min="5" max="5" width="36.8515625" style="3" customWidth="1"/>
    <col min="6" max="6" width="30.140625" style="3" customWidth="1"/>
    <col min="7" max="7" width="12.28125" style="3" customWidth="1"/>
    <col min="8" max="8" width="14.00390625" style="4" customWidth="1"/>
    <col min="9" max="9" width="10.421875" style="4" customWidth="1"/>
    <col min="10" max="10" width="15.140625" style="4" customWidth="1"/>
    <col min="11" max="11" width="11.8515625" style="4" customWidth="1"/>
    <col min="12" max="12" width="10.140625" style="5" customWidth="1"/>
    <col min="13" max="13" width="9.7109375" style="5" customWidth="1"/>
    <col min="14" max="14" width="13.421875" style="5" customWidth="1"/>
  </cols>
  <sheetData>
    <row r="1" spans="1:14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s="1" customFormat="1" ht="25.5" customHeight="1">
      <c r="A3" s="10">
        <v>1</v>
      </c>
      <c r="B3" s="16" t="s">
        <v>15</v>
      </c>
      <c r="C3" s="16" t="s">
        <v>16</v>
      </c>
      <c r="D3" s="12" t="s">
        <v>17</v>
      </c>
      <c r="E3" s="13" t="s">
        <v>18</v>
      </c>
      <c r="F3" s="11" t="s">
        <v>19</v>
      </c>
      <c r="G3" s="16" t="s">
        <v>20</v>
      </c>
      <c r="H3" s="16" t="s">
        <v>21</v>
      </c>
      <c r="I3" s="16" t="s">
        <v>22</v>
      </c>
      <c r="J3" s="15">
        <f>I3/3</f>
        <v>69.92333333333333</v>
      </c>
      <c r="K3" s="15">
        <f aca="true" t="shared" si="0" ref="K3:K8">J3/2</f>
        <v>34.961666666666666</v>
      </c>
      <c r="L3" s="11">
        <v>87.5</v>
      </c>
      <c r="M3" s="11">
        <f>L3/2</f>
        <v>43.75</v>
      </c>
      <c r="N3" s="15">
        <f>K3+M3</f>
        <v>78.71166666666667</v>
      </c>
    </row>
    <row r="4" spans="1:14" s="1" customFormat="1" ht="25.5" customHeight="1">
      <c r="A4" s="10">
        <v>2</v>
      </c>
      <c r="B4" s="16" t="s">
        <v>23</v>
      </c>
      <c r="C4" s="16" t="s">
        <v>24</v>
      </c>
      <c r="D4" s="12" t="s">
        <v>25</v>
      </c>
      <c r="E4" s="13" t="s">
        <v>26</v>
      </c>
      <c r="F4" s="11" t="s">
        <v>27</v>
      </c>
      <c r="G4" s="16" t="s">
        <v>28</v>
      </c>
      <c r="H4" s="16" t="s">
        <v>29</v>
      </c>
      <c r="I4" s="16" t="s">
        <v>30</v>
      </c>
      <c r="J4" s="15">
        <f>I4/3</f>
        <v>72.02333333333333</v>
      </c>
      <c r="K4" s="15">
        <f t="shared" si="0"/>
        <v>36.01166666666666</v>
      </c>
      <c r="L4" s="11">
        <v>89</v>
      </c>
      <c r="M4" s="11">
        <f>L4/2</f>
        <v>44.5</v>
      </c>
      <c r="N4" s="15">
        <f>K4+M4</f>
        <v>80.51166666666666</v>
      </c>
    </row>
    <row r="5" spans="1:14" s="1" customFormat="1" ht="25.5" customHeight="1">
      <c r="A5" s="10">
        <v>3</v>
      </c>
      <c r="B5" s="16" t="s">
        <v>31</v>
      </c>
      <c r="C5" s="16" t="s">
        <v>32</v>
      </c>
      <c r="D5" s="12" t="s">
        <v>25</v>
      </c>
      <c r="E5" s="13" t="s">
        <v>33</v>
      </c>
      <c r="F5" s="11" t="s">
        <v>34</v>
      </c>
      <c r="G5" s="16" t="s">
        <v>35</v>
      </c>
      <c r="H5" s="16" t="s">
        <v>36</v>
      </c>
      <c r="I5" s="16" t="s">
        <v>37</v>
      </c>
      <c r="J5" s="15">
        <f>I5/3</f>
        <v>69.99666666666667</v>
      </c>
      <c r="K5" s="15">
        <f t="shared" si="0"/>
        <v>34.998333333333335</v>
      </c>
      <c r="L5" s="11">
        <v>89.3</v>
      </c>
      <c r="M5" s="11">
        <f>L5/2</f>
        <v>44.65</v>
      </c>
      <c r="N5" s="15">
        <f>K5+M5</f>
        <v>79.64833333333334</v>
      </c>
    </row>
    <row r="6" spans="1:14" s="1" customFormat="1" ht="25.5" customHeight="1">
      <c r="A6" s="10">
        <v>4</v>
      </c>
      <c r="B6" s="16" t="s">
        <v>38</v>
      </c>
      <c r="C6" s="16" t="s">
        <v>39</v>
      </c>
      <c r="D6" s="12" t="s">
        <v>25</v>
      </c>
      <c r="E6" s="13" t="s">
        <v>26</v>
      </c>
      <c r="F6" s="11" t="s">
        <v>34</v>
      </c>
      <c r="G6" s="16" t="s">
        <v>40</v>
      </c>
      <c r="H6" s="16" t="s">
        <v>36</v>
      </c>
      <c r="I6" s="16" t="s">
        <v>41</v>
      </c>
      <c r="J6" s="15">
        <f>I6/3</f>
        <v>62.99</v>
      </c>
      <c r="K6" s="15">
        <f t="shared" si="0"/>
        <v>31.495</v>
      </c>
      <c r="L6" s="11">
        <v>86.3</v>
      </c>
      <c r="M6" s="11">
        <f>L6/2</f>
        <v>43.15</v>
      </c>
      <c r="N6" s="15">
        <f>K6+M6</f>
        <v>74.645</v>
      </c>
    </row>
    <row r="7" spans="1:14" s="1" customFormat="1" ht="25.5" customHeight="1">
      <c r="A7" s="10">
        <v>5</v>
      </c>
      <c r="B7" s="16" t="s">
        <v>42</v>
      </c>
      <c r="C7" s="16" t="s">
        <v>43</v>
      </c>
      <c r="D7" s="12" t="s">
        <v>25</v>
      </c>
      <c r="E7" s="13" t="s">
        <v>44</v>
      </c>
      <c r="F7" s="11" t="s">
        <v>34</v>
      </c>
      <c r="G7" s="16" t="s">
        <v>45</v>
      </c>
      <c r="H7" s="16" t="s">
        <v>46</v>
      </c>
      <c r="I7" s="16" t="s">
        <v>47</v>
      </c>
      <c r="J7" s="15">
        <f>I7/3</f>
        <v>66.92333333333333</v>
      </c>
      <c r="K7" s="15">
        <f t="shared" si="0"/>
        <v>33.461666666666666</v>
      </c>
      <c r="L7" s="11">
        <v>81.4</v>
      </c>
      <c r="M7" s="11">
        <f>L7/2</f>
        <v>40.7</v>
      </c>
      <c r="N7" s="15">
        <f>K7+M7</f>
        <v>74.16166666666666</v>
      </c>
    </row>
    <row r="8" spans="1:14" s="1" customFormat="1" ht="25.5" customHeight="1">
      <c r="A8" s="10">
        <v>6</v>
      </c>
      <c r="B8" s="16" t="s">
        <v>48</v>
      </c>
      <c r="C8" s="16" t="s">
        <v>49</v>
      </c>
      <c r="D8" s="12" t="s">
        <v>17</v>
      </c>
      <c r="E8" s="13" t="s">
        <v>18</v>
      </c>
      <c r="F8" s="11" t="s">
        <v>50</v>
      </c>
      <c r="G8" s="16" t="s">
        <v>51</v>
      </c>
      <c r="H8" s="16" t="s">
        <v>52</v>
      </c>
      <c r="I8" s="16" t="s">
        <v>53</v>
      </c>
      <c r="J8" s="15">
        <f aca="true" t="shared" si="1" ref="J8:J66">I8/3</f>
        <v>67.70333333333333</v>
      </c>
      <c r="K8" s="15">
        <f t="shared" si="0"/>
        <v>33.85166666666667</v>
      </c>
      <c r="L8" s="11">
        <v>86.16</v>
      </c>
      <c r="M8" s="11">
        <f aca="true" t="shared" si="2" ref="M8:M41">L8/2</f>
        <v>43.08</v>
      </c>
      <c r="N8" s="15">
        <f aca="true" t="shared" si="3" ref="N8:N66">K8+M8</f>
        <v>76.93166666666667</v>
      </c>
    </row>
    <row r="9" spans="1:14" s="1" customFormat="1" ht="25.5" customHeight="1">
      <c r="A9" s="10">
        <v>7</v>
      </c>
      <c r="B9" s="16" t="s">
        <v>54</v>
      </c>
      <c r="C9" s="16" t="s">
        <v>55</v>
      </c>
      <c r="D9" s="12" t="s">
        <v>17</v>
      </c>
      <c r="E9" s="13" t="s">
        <v>56</v>
      </c>
      <c r="F9" s="11" t="s">
        <v>50</v>
      </c>
      <c r="G9" s="16" t="s">
        <v>57</v>
      </c>
      <c r="H9" s="16" t="s">
        <v>58</v>
      </c>
      <c r="I9" s="16" t="s">
        <v>59</v>
      </c>
      <c r="J9" s="15">
        <f t="shared" si="1"/>
        <v>66.12666666666667</v>
      </c>
      <c r="K9" s="15">
        <v>33.07</v>
      </c>
      <c r="L9" s="11">
        <v>85.86</v>
      </c>
      <c r="M9" s="11">
        <f t="shared" si="2"/>
        <v>42.93</v>
      </c>
      <c r="N9" s="15">
        <f t="shared" si="3"/>
        <v>76</v>
      </c>
    </row>
    <row r="10" spans="1:14" s="1" customFormat="1" ht="25.5" customHeight="1">
      <c r="A10" s="10">
        <v>8</v>
      </c>
      <c r="B10" s="16" t="s">
        <v>60</v>
      </c>
      <c r="C10" s="16" t="s">
        <v>61</v>
      </c>
      <c r="D10" s="12" t="s">
        <v>25</v>
      </c>
      <c r="E10" s="13" t="s">
        <v>62</v>
      </c>
      <c r="F10" s="11" t="s">
        <v>63</v>
      </c>
      <c r="G10" s="16" t="s">
        <v>64</v>
      </c>
      <c r="H10" s="16" t="s">
        <v>65</v>
      </c>
      <c r="I10" s="16" t="s">
        <v>66</v>
      </c>
      <c r="J10" s="15">
        <f t="shared" si="1"/>
        <v>67.14333333333333</v>
      </c>
      <c r="K10" s="15">
        <f aca="true" t="shared" si="4" ref="K10:K34">J10/2</f>
        <v>33.571666666666665</v>
      </c>
      <c r="L10" s="11">
        <v>86.46</v>
      </c>
      <c r="M10" s="11">
        <f t="shared" si="2"/>
        <v>43.23</v>
      </c>
      <c r="N10" s="15">
        <f t="shared" si="3"/>
        <v>76.80166666666666</v>
      </c>
    </row>
    <row r="11" spans="1:14" s="1" customFormat="1" ht="25.5" customHeight="1">
      <c r="A11" s="10">
        <v>9</v>
      </c>
      <c r="B11" s="16" t="s">
        <v>67</v>
      </c>
      <c r="C11" s="16" t="s">
        <v>68</v>
      </c>
      <c r="D11" s="12" t="s">
        <v>25</v>
      </c>
      <c r="E11" s="13" t="s">
        <v>69</v>
      </c>
      <c r="F11" s="11" t="s">
        <v>63</v>
      </c>
      <c r="G11" s="16" t="s">
        <v>70</v>
      </c>
      <c r="H11" s="16" t="s">
        <v>21</v>
      </c>
      <c r="I11" s="16" t="s">
        <v>71</v>
      </c>
      <c r="J11" s="15">
        <f t="shared" si="1"/>
        <v>68.92999999999999</v>
      </c>
      <c r="K11" s="15">
        <f t="shared" si="4"/>
        <v>34.464999999999996</v>
      </c>
      <c r="L11" s="11">
        <v>84.64</v>
      </c>
      <c r="M11" s="11">
        <f t="shared" si="2"/>
        <v>42.32</v>
      </c>
      <c r="N11" s="15">
        <f t="shared" si="3"/>
        <v>76.785</v>
      </c>
    </row>
    <row r="12" spans="1:14" s="1" customFormat="1" ht="25.5" customHeight="1">
      <c r="A12" s="10">
        <v>10</v>
      </c>
      <c r="B12" s="16" t="s">
        <v>72</v>
      </c>
      <c r="C12" s="16" t="s">
        <v>73</v>
      </c>
      <c r="D12" s="12" t="s">
        <v>17</v>
      </c>
      <c r="E12" s="13" t="s">
        <v>74</v>
      </c>
      <c r="F12" s="11" t="s">
        <v>75</v>
      </c>
      <c r="G12" s="16" t="s">
        <v>76</v>
      </c>
      <c r="H12" s="16" t="s">
        <v>77</v>
      </c>
      <c r="I12" s="16" t="s">
        <v>78</v>
      </c>
      <c r="J12" s="15">
        <f t="shared" si="1"/>
        <v>63.31</v>
      </c>
      <c r="K12" s="15">
        <f t="shared" si="4"/>
        <v>31.655</v>
      </c>
      <c r="L12" s="11">
        <v>84.7</v>
      </c>
      <c r="M12" s="11">
        <f t="shared" si="2"/>
        <v>42.35</v>
      </c>
      <c r="N12" s="15">
        <f t="shared" si="3"/>
        <v>74.005</v>
      </c>
    </row>
    <row r="13" spans="1:14" s="1" customFormat="1" ht="25.5" customHeight="1">
      <c r="A13" s="10">
        <v>11</v>
      </c>
      <c r="B13" s="16" t="s">
        <v>79</v>
      </c>
      <c r="C13" s="16" t="s">
        <v>80</v>
      </c>
      <c r="D13" s="12" t="s">
        <v>25</v>
      </c>
      <c r="E13" s="13" t="s">
        <v>56</v>
      </c>
      <c r="F13" s="11" t="s">
        <v>81</v>
      </c>
      <c r="G13" s="16" t="s">
        <v>82</v>
      </c>
      <c r="H13" s="16" t="s">
        <v>83</v>
      </c>
      <c r="I13" s="16" t="s">
        <v>84</v>
      </c>
      <c r="J13" s="15">
        <f t="shared" si="1"/>
        <v>70.66</v>
      </c>
      <c r="K13" s="15">
        <f t="shared" si="4"/>
        <v>35.33</v>
      </c>
      <c r="L13" s="11">
        <v>88.4</v>
      </c>
      <c r="M13" s="11">
        <f t="shared" si="2"/>
        <v>44.2</v>
      </c>
      <c r="N13" s="15">
        <f t="shared" si="3"/>
        <v>79.53</v>
      </c>
    </row>
    <row r="14" spans="1:14" s="1" customFormat="1" ht="25.5" customHeight="1">
      <c r="A14" s="10">
        <v>12</v>
      </c>
      <c r="B14" s="16" t="s">
        <v>85</v>
      </c>
      <c r="C14" s="16" t="s">
        <v>86</v>
      </c>
      <c r="D14" s="12" t="s">
        <v>17</v>
      </c>
      <c r="E14" s="13" t="s">
        <v>18</v>
      </c>
      <c r="F14" s="11" t="s">
        <v>87</v>
      </c>
      <c r="G14" s="16" t="s">
        <v>88</v>
      </c>
      <c r="H14" s="16" t="s">
        <v>21</v>
      </c>
      <c r="I14" s="16" t="s">
        <v>89</v>
      </c>
      <c r="J14" s="15">
        <f t="shared" si="1"/>
        <v>60.94</v>
      </c>
      <c r="K14" s="15">
        <f t="shared" si="4"/>
        <v>30.47</v>
      </c>
      <c r="L14" s="11">
        <v>90.38</v>
      </c>
      <c r="M14" s="11">
        <f t="shared" si="2"/>
        <v>45.19</v>
      </c>
      <c r="N14" s="15">
        <f t="shared" si="3"/>
        <v>75.66</v>
      </c>
    </row>
    <row r="15" spans="1:14" s="1" customFormat="1" ht="25.5" customHeight="1">
      <c r="A15" s="10">
        <v>13</v>
      </c>
      <c r="B15" s="16" t="s">
        <v>90</v>
      </c>
      <c r="C15" s="16" t="s">
        <v>91</v>
      </c>
      <c r="D15" s="12" t="s">
        <v>25</v>
      </c>
      <c r="E15" s="13" t="s">
        <v>92</v>
      </c>
      <c r="F15" s="11" t="s">
        <v>93</v>
      </c>
      <c r="G15" s="16" t="s">
        <v>94</v>
      </c>
      <c r="H15" s="16" t="s">
        <v>95</v>
      </c>
      <c r="I15" s="16" t="s">
        <v>96</v>
      </c>
      <c r="J15" s="15">
        <f t="shared" si="1"/>
        <v>66.31</v>
      </c>
      <c r="K15" s="15">
        <f t="shared" si="4"/>
        <v>33.155</v>
      </c>
      <c r="L15" s="11">
        <v>83.18</v>
      </c>
      <c r="M15" s="11">
        <f t="shared" si="2"/>
        <v>41.59</v>
      </c>
      <c r="N15" s="15">
        <f t="shared" si="3"/>
        <v>74.745</v>
      </c>
    </row>
    <row r="16" spans="1:14" s="1" customFormat="1" ht="25.5" customHeight="1">
      <c r="A16" s="10">
        <v>14</v>
      </c>
      <c r="B16" s="16" t="s">
        <v>97</v>
      </c>
      <c r="C16" s="16" t="s">
        <v>98</v>
      </c>
      <c r="D16" s="12" t="s">
        <v>17</v>
      </c>
      <c r="E16" s="13" t="s">
        <v>44</v>
      </c>
      <c r="F16" s="11" t="s">
        <v>99</v>
      </c>
      <c r="G16" s="16" t="s">
        <v>100</v>
      </c>
      <c r="H16" s="16" t="s">
        <v>101</v>
      </c>
      <c r="I16" s="16" t="s">
        <v>102</v>
      </c>
      <c r="J16" s="15">
        <f t="shared" si="1"/>
        <v>67.81333333333333</v>
      </c>
      <c r="K16" s="15">
        <f t="shared" si="4"/>
        <v>33.906666666666666</v>
      </c>
      <c r="L16" s="11">
        <v>81.74</v>
      </c>
      <c r="M16" s="11">
        <f t="shared" si="2"/>
        <v>40.87</v>
      </c>
      <c r="N16" s="15">
        <f t="shared" si="3"/>
        <v>74.77666666666667</v>
      </c>
    </row>
    <row r="17" spans="1:14" s="1" customFormat="1" ht="25.5" customHeight="1">
      <c r="A17" s="10">
        <v>15</v>
      </c>
      <c r="B17" s="16" t="s">
        <v>103</v>
      </c>
      <c r="C17" s="16" t="s">
        <v>104</v>
      </c>
      <c r="D17" s="12" t="s">
        <v>25</v>
      </c>
      <c r="E17" s="13" t="s">
        <v>105</v>
      </c>
      <c r="F17" s="11" t="s">
        <v>106</v>
      </c>
      <c r="G17" s="16" t="s">
        <v>107</v>
      </c>
      <c r="H17" s="16" t="s">
        <v>46</v>
      </c>
      <c r="I17" s="16" t="s">
        <v>108</v>
      </c>
      <c r="J17" s="15">
        <f t="shared" si="1"/>
        <v>62.42333333333334</v>
      </c>
      <c r="K17" s="15">
        <f t="shared" si="4"/>
        <v>31.21166666666667</v>
      </c>
      <c r="L17" s="11">
        <v>82.16</v>
      </c>
      <c r="M17" s="11">
        <f t="shared" si="2"/>
        <v>41.08</v>
      </c>
      <c r="N17" s="15">
        <f t="shared" si="3"/>
        <v>72.29166666666667</v>
      </c>
    </row>
    <row r="18" spans="1:14" s="1" customFormat="1" ht="25.5" customHeight="1">
      <c r="A18" s="10">
        <v>16</v>
      </c>
      <c r="B18" s="16" t="s">
        <v>109</v>
      </c>
      <c r="C18" s="16" t="s">
        <v>110</v>
      </c>
      <c r="D18" s="12" t="s">
        <v>17</v>
      </c>
      <c r="E18" s="13" t="s">
        <v>18</v>
      </c>
      <c r="F18" s="11" t="s">
        <v>111</v>
      </c>
      <c r="G18" s="16" t="s">
        <v>112</v>
      </c>
      <c r="H18" s="16" t="s">
        <v>58</v>
      </c>
      <c r="I18" s="16" t="s">
        <v>113</v>
      </c>
      <c r="J18" s="15">
        <f t="shared" si="1"/>
        <v>64.27666666666667</v>
      </c>
      <c r="K18" s="15">
        <f t="shared" si="4"/>
        <v>32.138333333333335</v>
      </c>
      <c r="L18" s="11">
        <v>87.6</v>
      </c>
      <c r="M18" s="11">
        <f t="shared" si="2"/>
        <v>43.8</v>
      </c>
      <c r="N18" s="15">
        <f t="shared" si="3"/>
        <v>75.93833333333333</v>
      </c>
    </row>
    <row r="19" spans="1:14" s="1" customFormat="1" ht="25.5" customHeight="1">
      <c r="A19" s="10">
        <v>17</v>
      </c>
      <c r="B19" s="16" t="s">
        <v>114</v>
      </c>
      <c r="C19" s="16" t="s">
        <v>115</v>
      </c>
      <c r="D19" s="12" t="s">
        <v>25</v>
      </c>
      <c r="E19" s="13" t="s">
        <v>116</v>
      </c>
      <c r="F19" s="11" t="s">
        <v>117</v>
      </c>
      <c r="G19" s="16" t="s">
        <v>118</v>
      </c>
      <c r="H19" s="16" t="s">
        <v>36</v>
      </c>
      <c r="I19" s="16" t="s">
        <v>119</v>
      </c>
      <c r="J19" s="15">
        <f t="shared" si="1"/>
        <v>66.49</v>
      </c>
      <c r="K19" s="15">
        <f t="shared" si="4"/>
        <v>33.245</v>
      </c>
      <c r="L19" s="11">
        <v>85.98</v>
      </c>
      <c r="M19" s="11">
        <f t="shared" si="2"/>
        <v>42.99</v>
      </c>
      <c r="N19" s="15">
        <f t="shared" si="3"/>
        <v>76.235</v>
      </c>
    </row>
    <row r="20" spans="1:14" s="1" customFormat="1" ht="25.5" customHeight="1">
      <c r="A20" s="10">
        <v>18</v>
      </c>
      <c r="B20" s="16" t="s">
        <v>120</v>
      </c>
      <c r="C20" s="16" t="s">
        <v>121</v>
      </c>
      <c r="D20" s="12" t="s">
        <v>17</v>
      </c>
      <c r="E20" s="13" t="s">
        <v>74</v>
      </c>
      <c r="F20" s="11" t="s">
        <v>122</v>
      </c>
      <c r="G20" s="16" t="s">
        <v>123</v>
      </c>
      <c r="H20" s="16" t="s">
        <v>46</v>
      </c>
      <c r="I20" s="16" t="s">
        <v>124</v>
      </c>
      <c r="J20" s="15">
        <f t="shared" si="1"/>
        <v>65.42</v>
      </c>
      <c r="K20" s="15">
        <f t="shared" si="4"/>
        <v>32.71</v>
      </c>
      <c r="L20" s="11">
        <v>86.6</v>
      </c>
      <c r="M20" s="11">
        <f t="shared" si="2"/>
        <v>43.3</v>
      </c>
      <c r="N20" s="15">
        <f t="shared" si="3"/>
        <v>76.00999999999999</v>
      </c>
    </row>
    <row r="21" spans="1:14" s="1" customFormat="1" ht="25.5" customHeight="1">
      <c r="A21" s="10">
        <v>19</v>
      </c>
      <c r="B21" s="16" t="s">
        <v>125</v>
      </c>
      <c r="C21" s="16" t="s">
        <v>126</v>
      </c>
      <c r="D21" s="12" t="s">
        <v>25</v>
      </c>
      <c r="E21" s="13" t="s">
        <v>127</v>
      </c>
      <c r="F21" s="11" t="s">
        <v>128</v>
      </c>
      <c r="G21" s="16" t="s">
        <v>129</v>
      </c>
      <c r="H21" s="16" t="s">
        <v>46</v>
      </c>
      <c r="I21" s="16" t="s">
        <v>130</v>
      </c>
      <c r="J21" s="15">
        <f t="shared" si="1"/>
        <v>69.03666666666668</v>
      </c>
      <c r="K21" s="15">
        <f t="shared" si="4"/>
        <v>34.51833333333334</v>
      </c>
      <c r="L21" s="11">
        <v>87.3</v>
      </c>
      <c r="M21" s="11">
        <f t="shared" si="2"/>
        <v>43.65</v>
      </c>
      <c r="N21" s="15">
        <f t="shared" si="3"/>
        <v>78.16833333333334</v>
      </c>
    </row>
    <row r="22" spans="1:14" s="1" customFormat="1" ht="25.5" customHeight="1">
      <c r="A22" s="10">
        <v>20</v>
      </c>
      <c r="B22" s="16" t="s">
        <v>131</v>
      </c>
      <c r="C22" s="16" t="s">
        <v>132</v>
      </c>
      <c r="D22" s="12" t="s">
        <v>17</v>
      </c>
      <c r="E22" s="13" t="s">
        <v>127</v>
      </c>
      <c r="F22" s="11" t="s">
        <v>133</v>
      </c>
      <c r="G22" s="16" t="s">
        <v>134</v>
      </c>
      <c r="H22" s="16" t="s">
        <v>135</v>
      </c>
      <c r="I22" s="16" t="s">
        <v>136</v>
      </c>
      <c r="J22" s="15">
        <f t="shared" si="1"/>
        <v>69.87333333333333</v>
      </c>
      <c r="K22" s="15">
        <f t="shared" si="4"/>
        <v>34.93666666666667</v>
      </c>
      <c r="L22" s="11">
        <v>93.3</v>
      </c>
      <c r="M22" s="11">
        <f t="shared" si="2"/>
        <v>46.65</v>
      </c>
      <c r="N22" s="15">
        <f t="shared" si="3"/>
        <v>81.58666666666667</v>
      </c>
    </row>
    <row r="23" spans="1:14" s="1" customFormat="1" ht="25.5" customHeight="1">
      <c r="A23" s="10">
        <v>21</v>
      </c>
      <c r="B23" s="16" t="s">
        <v>137</v>
      </c>
      <c r="C23" s="16" t="s">
        <v>138</v>
      </c>
      <c r="D23" s="12" t="s">
        <v>25</v>
      </c>
      <c r="E23" s="13" t="s">
        <v>116</v>
      </c>
      <c r="F23" s="11" t="s">
        <v>139</v>
      </c>
      <c r="G23" s="16" t="s">
        <v>140</v>
      </c>
      <c r="H23" s="16" t="s">
        <v>141</v>
      </c>
      <c r="I23" s="16" t="s">
        <v>142</v>
      </c>
      <c r="J23" s="15">
        <f t="shared" si="1"/>
        <v>67.35666666666667</v>
      </c>
      <c r="K23" s="15">
        <f t="shared" si="4"/>
        <v>33.678333333333335</v>
      </c>
      <c r="L23" s="11">
        <v>89.92</v>
      </c>
      <c r="M23" s="11">
        <f t="shared" si="2"/>
        <v>44.96</v>
      </c>
      <c r="N23" s="15">
        <f t="shared" si="3"/>
        <v>78.63833333333334</v>
      </c>
    </row>
    <row r="24" spans="1:14" s="1" customFormat="1" ht="25.5" customHeight="1">
      <c r="A24" s="10">
        <v>22</v>
      </c>
      <c r="B24" s="16" t="s">
        <v>143</v>
      </c>
      <c r="C24" s="16" t="s">
        <v>144</v>
      </c>
      <c r="D24" s="12" t="s">
        <v>17</v>
      </c>
      <c r="E24" s="13" t="s">
        <v>145</v>
      </c>
      <c r="F24" s="11" t="s">
        <v>146</v>
      </c>
      <c r="G24" s="16" t="s">
        <v>147</v>
      </c>
      <c r="H24" s="16" t="s">
        <v>148</v>
      </c>
      <c r="I24" s="16" t="s">
        <v>149</v>
      </c>
      <c r="J24" s="15">
        <f t="shared" si="1"/>
        <v>74.19</v>
      </c>
      <c r="K24" s="15">
        <f t="shared" si="4"/>
        <v>37.095</v>
      </c>
      <c r="L24" s="11">
        <v>84.32</v>
      </c>
      <c r="M24" s="11">
        <f t="shared" si="2"/>
        <v>42.16</v>
      </c>
      <c r="N24" s="15">
        <f t="shared" si="3"/>
        <v>79.255</v>
      </c>
    </row>
    <row r="25" spans="1:14" s="1" customFormat="1" ht="25.5" customHeight="1">
      <c r="A25" s="10">
        <v>23</v>
      </c>
      <c r="B25" s="16" t="s">
        <v>150</v>
      </c>
      <c r="C25" s="16" t="s">
        <v>151</v>
      </c>
      <c r="D25" s="12" t="s">
        <v>17</v>
      </c>
      <c r="E25" s="13" t="s">
        <v>74</v>
      </c>
      <c r="F25" s="11" t="s">
        <v>146</v>
      </c>
      <c r="G25" s="16" t="s">
        <v>152</v>
      </c>
      <c r="H25" s="16" t="s">
        <v>153</v>
      </c>
      <c r="I25" s="16" t="s">
        <v>154</v>
      </c>
      <c r="J25" s="15">
        <f t="shared" si="1"/>
        <v>67.23333333333333</v>
      </c>
      <c r="K25" s="15">
        <f t="shared" si="4"/>
        <v>33.61666666666667</v>
      </c>
      <c r="L25" s="11">
        <v>86.02</v>
      </c>
      <c r="M25" s="11">
        <f t="shared" si="2"/>
        <v>43.01</v>
      </c>
      <c r="N25" s="15">
        <f t="shared" si="3"/>
        <v>76.62666666666667</v>
      </c>
    </row>
    <row r="26" spans="1:14" s="1" customFormat="1" ht="25.5" customHeight="1">
      <c r="A26" s="10">
        <v>24</v>
      </c>
      <c r="B26" s="16" t="s">
        <v>155</v>
      </c>
      <c r="C26" s="16" t="s">
        <v>156</v>
      </c>
      <c r="D26" s="12" t="s">
        <v>25</v>
      </c>
      <c r="E26" s="13" t="s">
        <v>33</v>
      </c>
      <c r="F26" s="11" t="s">
        <v>157</v>
      </c>
      <c r="G26" s="16" t="s">
        <v>158</v>
      </c>
      <c r="H26" s="16" t="s">
        <v>159</v>
      </c>
      <c r="I26" s="16" t="s">
        <v>160</v>
      </c>
      <c r="J26" s="15">
        <f t="shared" si="1"/>
        <v>72.17999999999999</v>
      </c>
      <c r="K26" s="15">
        <f t="shared" si="4"/>
        <v>36.089999999999996</v>
      </c>
      <c r="L26" s="11">
        <v>86.16</v>
      </c>
      <c r="M26" s="11">
        <f t="shared" si="2"/>
        <v>43.08</v>
      </c>
      <c r="N26" s="15">
        <f t="shared" si="3"/>
        <v>79.16999999999999</v>
      </c>
    </row>
    <row r="27" spans="1:14" s="1" customFormat="1" ht="25.5" customHeight="1">
      <c r="A27" s="10">
        <v>25</v>
      </c>
      <c r="B27" s="16" t="s">
        <v>161</v>
      </c>
      <c r="C27" s="16" t="s">
        <v>162</v>
      </c>
      <c r="D27" s="12" t="s">
        <v>25</v>
      </c>
      <c r="E27" s="13" t="s">
        <v>163</v>
      </c>
      <c r="F27" s="11" t="s">
        <v>157</v>
      </c>
      <c r="G27" s="16" t="s">
        <v>164</v>
      </c>
      <c r="H27" s="16" t="s">
        <v>165</v>
      </c>
      <c r="I27" s="16" t="s">
        <v>166</v>
      </c>
      <c r="J27" s="15">
        <f t="shared" si="1"/>
        <v>70.75333333333333</v>
      </c>
      <c r="K27" s="15">
        <f t="shared" si="4"/>
        <v>35.376666666666665</v>
      </c>
      <c r="L27" s="11">
        <v>85.88</v>
      </c>
      <c r="M27" s="11">
        <f t="shared" si="2"/>
        <v>42.94</v>
      </c>
      <c r="N27" s="15">
        <f t="shared" si="3"/>
        <v>78.31666666666666</v>
      </c>
    </row>
    <row r="28" spans="1:14" s="1" customFormat="1" ht="25.5" customHeight="1">
      <c r="A28" s="10">
        <v>26</v>
      </c>
      <c r="B28" s="16" t="s">
        <v>167</v>
      </c>
      <c r="C28" s="16" t="s">
        <v>168</v>
      </c>
      <c r="D28" s="12" t="s">
        <v>25</v>
      </c>
      <c r="E28" s="16" t="s">
        <v>169</v>
      </c>
      <c r="F28" s="11" t="s">
        <v>170</v>
      </c>
      <c r="G28" s="16" t="s">
        <v>171</v>
      </c>
      <c r="H28" s="16" t="s">
        <v>172</v>
      </c>
      <c r="I28" s="16" t="s">
        <v>173</v>
      </c>
      <c r="J28" s="15">
        <f t="shared" si="1"/>
        <v>57.21666666666667</v>
      </c>
      <c r="K28" s="15">
        <f t="shared" si="4"/>
        <v>28.608333333333334</v>
      </c>
      <c r="L28" s="11">
        <v>85.4</v>
      </c>
      <c r="M28" s="11">
        <f t="shared" si="2"/>
        <v>42.7</v>
      </c>
      <c r="N28" s="15">
        <f t="shared" si="3"/>
        <v>71.30833333333334</v>
      </c>
    </row>
    <row r="29" spans="1:14" s="1" customFormat="1" ht="25.5" customHeight="1">
      <c r="A29" s="10">
        <v>27</v>
      </c>
      <c r="B29" s="16" t="s">
        <v>174</v>
      </c>
      <c r="C29" s="16" t="s">
        <v>175</v>
      </c>
      <c r="D29" s="12" t="s">
        <v>25</v>
      </c>
      <c r="E29" s="16" t="s">
        <v>169</v>
      </c>
      <c r="F29" s="11" t="s">
        <v>170</v>
      </c>
      <c r="G29" s="16" t="s">
        <v>176</v>
      </c>
      <c r="H29" s="16" t="s">
        <v>177</v>
      </c>
      <c r="I29" s="16" t="s">
        <v>178</v>
      </c>
      <c r="J29" s="15">
        <f t="shared" si="1"/>
        <v>51.52</v>
      </c>
      <c r="K29" s="15">
        <f t="shared" si="4"/>
        <v>25.76</v>
      </c>
      <c r="L29" s="11">
        <v>90.54</v>
      </c>
      <c r="M29" s="11">
        <f t="shared" si="2"/>
        <v>45.27</v>
      </c>
      <c r="N29" s="15">
        <f t="shared" si="3"/>
        <v>71.03</v>
      </c>
    </row>
    <row r="30" spans="1:14" s="1" customFormat="1" ht="25.5" customHeight="1">
      <c r="A30" s="10">
        <v>28</v>
      </c>
      <c r="B30" s="16" t="s">
        <v>179</v>
      </c>
      <c r="C30" s="16" t="s">
        <v>180</v>
      </c>
      <c r="D30" s="12" t="s">
        <v>25</v>
      </c>
      <c r="E30" s="16" t="s">
        <v>169</v>
      </c>
      <c r="F30" s="11" t="s">
        <v>170</v>
      </c>
      <c r="G30" s="16" t="s">
        <v>181</v>
      </c>
      <c r="H30" s="16" t="s">
        <v>182</v>
      </c>
      <c r="I30" s="16" t="s">
        <v>183</v>
      </c>
      <c r="J30" s="15">
        <f t="shared" si="1"/>
        <v>52.669999999999995</v>
      </c>
      <c r="K30" s="15">
        <f t="shared" si="4"/>
        <v>26.334999999999997</v>
      </c>
      <c r="L30" s="11">
        <v>83.9</v>
      </c>
      <c r="M30" s="11">
        <f t="shared" si="2"/>
        <v>41.95</v>
      </c>
      <c r="N30" s="15">
        <f t="shared" si="3"/>
        <v>68.285</v>
      </c>
    </row>
    <row r="31" spans="1:14" s="1" customFormat="1" ht="25.5" customHeight="1">
      <c r="A31" s="10">
        <v>29</v>
      </c>
      <c r="B31" s="16" t="s">
        <v>184</v>
      </c>
      <c r="C31" s="16" t="s">
        <v>185</v>
      </c>
      <c r="D31" s="12" t="s">
        <v>25</v>
      </c>
      <c r="E31" s="16" t="s">
        <v>169</v>
      </c>
      <c r="F31" s="11" t="s">
        <v>170</v>
      </c>
      <c r="G31" s="16" t="s">
        <v>186</v>
      </c>
      <c r="H31" s="16" t="s">
        <v>187</v>
      </c>
      <c r="I31" s="16" t="s">
        <v>188</v>
      </c>
      <c r="J31" s="15">
        <f t="shared" si="1"/>
        <v>49.913333333333334</v>
      </c>
      <c r="K31" s="15">
        <f t="shared" si="4"/>
        <v>24.956666666666667</v>
      </c>
      <c r="L31" s="11">
        <v>86.54</v>
      </c>
      <c r="M31" s="11">
        <f t="shared" si="2"/>
        <v>43.27</v>
      </c>
      <c r="N31" s="15">
        <f t="shared" si="3"/>
        <v>68.22666666666667</v>
      </c>
    </row>
    <row r="32" spans="1:14" s="1" customFormat="1" ht="25.5" customHeight="1">
      <c r="A32" s="10">
        <v>30</v>
      </c>
      <c r="B32" s="16" t="s">
        <v>189</v>
      </c>
      <c r="C32" s="16" t="s">
        <v>190</v>
      </c>
      <c r="D32" s="12" t="s">
        <v>25</v>
      </c>
      <c r="E32" s="16" t="s">
        <v>169</v>
      </c>
      <c r="F32" s="11" t="s">
        <v>170</v>
      </c>
      <c r="G32" s="16" t="s">
        <v>191</v>
      </c>
      <c r="H32" s="16" t="s">
        <v>192</v>
      </c>
      <c r="I32" s="16" t="s">
        <v>193</v>
      </c>
      <c r="J32" s="15">
        <f t="shared" si="1"/>
        <v>50.78333333333333</v>
      </c>
      <c r="K32" s="15">
        <f t="shared" si="4"/>
        <v>25.391666666666666</v>
      </c>
      <c r="L32" s="11">
        <v>85.2</v>
      </c>
      <c r="M32" s="11">
        <f t="shared" si="2"/>
        <v>42.6</v>
      </c>
      <c r="N32" s="15">
        <f t="shared" si="3"/>
        <v>67.99166666666667</v>
      </c>
    </row>
    <row r="33" spans="1:14" s="1" customFormat="1" ht="25.5" customHeight="1">
      <c r="A33" s="10">
        <v>31</v>
      </c>
      <c r="B33" s="16" t="s">
        <v>194</v>
      </c>
      <c r="C33" s="16" t="s">
        <v>195</v>
      </c>
      <c r="D33" s="12" t="s">
        <v>25</v>
      </c>
      <c r="E33" s="16" t="s">
        <v>169</v>
      </c>
      <c r="F33" s="11" t="s">
        <v>170</v>
      </c>
      <c r="G33" s="16" t="s">
        <v>196</v>
      </c>
      <c r="H33" s="16" t="s">
        <v>177</v>
      </c>
      <c r="I33" s="16" t="s">
        <v>197</v>
      </c>
      <c r="J33" s="15">
        <f t="shared" si="1"/>
        <v>57.77666666666667</v>
      </c>
      <c r="K33" s="15">
        <f t="shared" si="4"/>
        <v>28.888333333333335</v>
      </c>
      <c r="L33" s="11">
        <v>76.6</v>
      </c>
      <c r="M33" s="11">
        <f t="shared" si="2"/>
        <v>38.3</v>
      </c>
      <c r="N33" s="15">
        <f t="shared" si="3"/>
        <v>67.18833333333333</v>
      </c>
    </row>
    <row r="34" spans="1:14" s="1" customFormat="1" ht="25.5" customHeight="1">
      <c r="A34" s="10">
        <v>32</v>
      </c>
      <c r="B34" s="16" t="s">
        <v>198</v>
      </c>
      <c r="C34" s="16" t="s">
        <v>199</v>
      </c>
      <c r="D34" s="12" t="s">
        <v>25</v>
      </c>
      <c r="E34" s="16" t="s">
        <v>200</v>
      </c>
      <c r="F34" s="11" t="s">
        <v>201</v>
      </c>
      <c r="G34" s="16" t="s">
        <v>202</v>
      </c>
      <c r="H34" s="16" t="s">
        <v>172</v>
      </c>
      <c r="I34" s="16" t="s">
        <v>203</v>
      </c>
      <c r="J34" s="15">
        <f t="shared" si="1"/>
        <v>53.25333333333333</v>
      </c>
      <c r="K34" s="15">
        <f t="shared" si="4"/>
        <v>26.626666666666665</v>
      </c>
      <c r="L34" s="11">
        <v>86</v>
      </c>
      <c r="M34" s="11">
        <f t="shared" si="2"/>
        <v>43</v>
      </c>
      <c r="N34" s="15">
        <f t="shared" si="3"/>
        <v>69.62666666666667</v>
      </c>
    </row>
    <row r="35" spans="1:14" s="1" customFormat="1" ht="25.5" customHeight="1">
      <c r="A35" s="10">
        <v>33</v>
      </c>
      <c r="B35" s="16" t="s">
        <v>204</v>
      </c>
      <c r="C35" s="16" t="s">
        <v>205</v>
      </c>
      <c r="D35" s="12" t="s">
        <v>25</v>
      </c>
      <c r="E35" s="16" t="s">
        <v>200</v>
      </c>
      <c r="F35" s="11" t="s">
        <v>201</v>
      </c>
      <c r="G35" s="16" t="s">
        <v>206</v>
      </c>
      <c r="H35" s="16" t="s">
        <v>207</v>
      </c>
      <c r="I35" s="16" t="s">
        <v>208</v>
      </c>
      <c r="J35" s="15">
        <f t="shared" si="1"/>
        <v>50.126666666666665</v>
      </c>
      <c r="K35" s="15">
        <v>25.07</v>
      </c>
      <c r="L35" s="11">
        <v>88.84</v>
      </c>
      <c r="M35" s="11">
        <f t="shared" si="2"/>
        <v>44.42</v>
      </c>
      <c r="N35" s="15">
        <f t="shared" si="3"/>
        <v>69.49000000000001</v>
      </c>
    </row>
    <row r="36" spans="1:14" s="1" customFormat="1" ht="25.5" customHeight="1">
      <c r="A36" s="10">
        <v>34</v>
      </c>
      <c r="B36" s="16" t="s">
        <v>209</v>
      </c>
      <c r="C36" s="16" t="s">
        <v>210</v>
      </c>
      <c r="D36" s="12" t="s">
        <v>25</v>
      </c>
      <c r="E36" s="16" t="s">
        <v>200</v>
      </c>
      <c r="F36" s="11" t="s">
        <v>201</v>
      </c>
      <c r="G36" s="16" t="s">
        <v>211</v>
      </c>
      <c r="H36" s="16" t="s">
        <v>182</v>
      </c>
      <c r="I36" s="16" t="s">
        <v>212</v>
      </c>
      <c r="J36" s="15">
        <f t="shared" si="1"/>
        <v>51.669999999999995</v>
      </c>
      <c r="K36" s="15">
        <f aca="true" t="shared" si="5" ref="K36:K41">J36/2</f>
        <v>25.834999999999997</v>
      </c>
      <c r="L36" s="11">
        <v>84.86</v>
      </c>
      <c r="M36" s="11">
        <f t="shared" si="2"/>
        <v>42.43</v>
      </c>
      <c r="N36" s="15">
        <f t="shared" si="3"/>
        <v>68.265</v>
      </c>
    </row>
    <row r="37" spans="1:14" s="1" customFormat="1" ht="25.5" customHeight="1">
      <c r="A37" s="10">
        <v>35</v>
      </c>
      <c r="B37" s="16" t="s">
        <v>213</v>
      </c>
      <c r="C37" s="16" t="s">
        <v>214</v>
      </c>
      <c r="D37" s="12" t="s">
        <v>17</v>
      </c>
      <c r="E37" s="16" t="s">
        <v>200</v>
      </c>
      <c r="F37" s="11" t="s">
        <v>201</v>
      </c>
      <c r="G37" s="16" t="s">
        <v>215</v>
      </c>
      <c r="H37" s="16" t="s">
        <v>216</v>
      </c>
      <c r="I37" s="16" t="s">
        <v>217</v>
      </c>
      <c r="J37" s="15">
        <f t="shared" si="1"/>
        <v>50.88666666666666</v>
      </c>
      <c r="K37" s="15">
        <v>25.45</v>
      </c>
      <c r="L37" s="11">
        <v>83.76</v>
      </c>
      <c r="M37" s="11">
        <f t="shared" si="2"/>
        <v>41.88</v>
      </c>
      <c r="N37" s="15">
        <f t="shared" si="3"/>
        <v>67.33</v>
      </c>
    </row>
    <row r="38" spans="1:14" s="1" customFormat="1" ht="25.5" customHeight="1">
      <c r="A38" s="10">
        <v>36</v>
      </c>
      <c r="B38" s="16" t="s">
        <v>218</v>
      </c>
      <c r="C38" s="16" t="s">
        <v>219</v>
      </c>
      <c r="D38" s="12" t="s">
        <v>25</v>
      </c>
      <c r="E38" s="16" t="s">
        <v>200</v>
      </c>
      <c r="F38" s="11" t="s">
        <v>201</v>
      </c>
      <c r="G38" s="16" t="s">
        <v>220</v>
      </c>
      <c r="H38" s="16" t="s">
        <v>221</v>
      </c>
      <c r="I38" s="16" t="s">
        <v>222</v>
      </c>
      <c r="J38" s="15">
        <f t="shared" si="1"/>
        <v>49.56666666666666</v>
      </c>
      <c r="K38" s="15">
        <v>24.79</v>
      </c>
      <c r="L38" s="11">
        <v>84.2</v>
      </c>
      <c r="M38" s="11">
        <f t="shared" si="2"/>
        <v>42.1</v>
      </c>
      <c r="N38" s="15">
        <f t="shared" si="3"/>
        <v>66.89</v>
      </c>
    </row>
    <row r="39" spans="1:14" s="1" customFormat="1" ht="25.5" customHeight="1">
      <c r="A39" s="10">
        <v>37</v>
      </c>
      <c r="B39" s="16" t="s">
        <v>223</v>
      </c>
      <c r="C39" s="16" t="s">
        <v>224</v>
      </c>
      <c r="D39" s="12" t="s">
        <v>25</v>
      </c>
      <c r="E39" s="16" t="s">
        <v>200</v>
      </c>
      <c r="F39" s="11" t="s">
        <v>201</v>
      </c>
      <c r="G39" s="16" t="s">
        <v>225</v>
      </c>
      <c r="H39" s="16" t="s">
        <v>226</v>
      </c>
      <c r="I39" s="16" t="s">
        <v>227</v>
      </c>
      <c r="J39" s="15">
        <f t="shared" si="1"/>
        <v>49.39666666666667</v>
      </c>
      <c r="K39" s="15">
        <f t="shared" si="5"/>
        <v>24.698333333333334</v>
      </c>
      <c r="L39" s="11">
        <v>83.8</v>
      </c>
      <c r="M39" s="11">
        <f t="shared" si="2"/>
        <v>41.9</v>
      </c>
      <c r="N39" s="15">
        <f t="shared" si="3"/>
        <v>66.59833333333333</v>
      </c>
    </row>
    <row r="40" spans="1:14" s="1" customFormat="1" ht="25.5" customHeight="1">
      <c r="A40" s="10">
        <v>38</v>
      </c>
      <c r="B40" s="16" t="s">
        <v>228</v>
      </c>
      <c r="C40" s="16" t="s">
        <v>229</v>
      </c>
      <c r="D40" s="12" t="s">
        <v>17</v>
      </c>
      <c r="E40" s="11" t="s">
        <v>230</v>
      </c>
      <c r="F40" s="11" t="s">
        <v>231</v>
      </c>
      <c r="G40" s="16" t="s">
        <v>232</v>
      </c>
      <c r="H40" s="16" t="s">
        <v>233</v>
      </c>
      <c r="I40" s="16" t="s">
        <v>234</v>
      </c>
      <c r="J40" s="15">
        <f t="shared" si="1"/>
        <v>55.32</v>
      </c>
      <c r="K40" s="15">
        <f t="shared" si="5"/>
        <v>27.66</v>
      </c>
      <c r="L40" s="11">
        <v>80.6</v>
      </c>
      <c r="M40" s="11">
        <f t="shared" si="2"/>
        <v>40.3</v>
      </c>
      <c r="N40" s="15">
        <f t="shared" si="3"/>
        <v>67.96</v>
      </c>
    </row>
    <row r="41" spans="1:14" s="1" customFormat="1" ht="25.5" customHeight="1">
      <c r="A41" s="10">
        <v>39</v>
      </c>
      <c r="B41" s="16" t="s">
        <v>235</v>
      </c>
      <c r="C41" s="16" t="s">
        <v>236</v>
      </c>
      <c r="D41" s="12" t="s">
        <v>25</v>
      </c>
      <c r="E41" s="11" t="s">
        <v>237</v>
      </c>
      <c r="F41" s="11" t="s">
        <v>238</v>
      </c>
      <c r="G41" s="16" t="s">
        <v>239</v>
      </c>
      <c r="H41" s="16" t="s">
        <v>240</v>
      </c>
      <c r="I41" s="16" t="s">
        <v>241</v>
      </c>
      <c r="J41" s="15">
        <f t="shared" si="1"/>
        <v>51.46333333333333</v>
      </c>
      <c r="K41" s="15">
        <f t="shared" si="5"/>
        <v>25.731666666666666</v>
      </c>
      <c r="L41" s="11">
        <v>80.96</v>
      </c>
      <c r="M41" s="11">
        <f t="shared" si="2"/>
        <v>40.48</v>
      </c>
      <c r="N41" s="15">
        <f t="shared" si="3"/>
        <v>66.21166666666666</v>
      </c>
    </row>
    <row r="42" spans="1:14" s="1" customFormat="1" ht="25.5" customHeight="1">
      <c r="A42" s="10">
        <v>40</v>
      </c>
      <c r="B42" s="16" t="s">
        <v>242</v>
      </c>
      <c r="C42" s="16" t="s">
        <v>243</v>
      </c>
      <c r="D42" s="12" t="s">
        <v>17</v>
      </c>
      <c r="E42" s="11" t="s">
        <v>244</v>
      </c>
      <c r="F42" s="11" t="s">
        <v>245</v>
      </c>
      <c r="G42" s="16" t="s">
        <v>246</v>
      </c>
      <c r="H42" s="16" t="s">
        <v>247</v>
      </c>
      <c r="I42" s="16" t="s">
        <v>248</v>
      </c>
      <c r="J42" s="15">
        <f t="shared" si="1"/>
        <v>63.14666666666667</v>
      </c>
      <c r="K42" s="15">
        <v>31.58</v>
      </c>
      <c r="L42" s="11">
        <v>88.83</v>
      </c>
      <c r="M42" s="11">
        <v>44.42</v>
      </c>
      <c r="N42" s="15">
        <f t="shared" si="3"/>
        <v>76</v>
      </c>
    </row>
    <row r="43" spans="1:14" s="1" customFormat="1" ht="25.5" customHeight="1">
      <c r="A43" s="10">
        <v>41</v>
      </c>
      <c r="B43" s="16" t="s">
        <v>249</v>
      </c>
      <c r="C43" s="16" t="s">
        <v>250</v>
      </c>
      <c r="D43" s="12" t="s">
        <v>17</v>
      </c>
      <c r="E43" s="11" t="s">
        <v>251</v>
      </c>
      <c r="F43" s="11" t="s">
        <v>245</v>
      </c>
      <c r="G43" s="16" t="s">
        <v>252</v>
      </c>
      <c r="H43" s="16" t="s">
        <v>253</v>
      </c>
      <c r="I43" s="16" t="s">
        <v>254</v>
      </c>
      <c r="J43" s="15">
        <f t="shared" si="1"/>
        <v>66.51</v>
      </c>
      <c r="K43" s="15">
        <f>J43/2</f>
        <v>33.255</v>
      </c>
      <c r="L43" s="11">
        <v>82.39</v>
      </c>
      <c r="M43" s="11">
        <v>41.2</v>
      </c>
      <c r="N43" s="15">
        <f t="shared" si="3"/>
        <v>74.45500000000001</v>
      </c>
    </row>
    <row r="44" spans="1:14" s="1" customFormat="1" ht="25.5" customHeight="1">
      <c r="A44" s="10">
        <v>42</v>
      </c>
      <c r="B44" s="16" t="s">
        <v>255</v>
      </c>
      <c r="C44" s="16" t="s">
        <v>256</v>
      </c>
      <c r="D44" s="12" t="s">
        <v>17</v>
      </c>
      <c r="E44" s="11" t="s">
        <v>251</v>
      </c>
      <c r="F44" s="11" t="s">
        <v>245</v>
      </c>
      <c r="G44" s="16" t="s">
        <v>257</v>
      </c>
      <c r="H44" s="16" t="s">
        <v>258</v>
      </c>
      <c r="I44" s="16" t="s">
        <v>259</v>
      </c>
      <c r="J44" s="15">
        <f t="shared" si="1"/>
        <v>62.75333333333333</v>
      </c>
      <c r="K44" s="15">
        <f>J44/2</f>
        <v>31.376666666666665</v>
      </c>
      <c r="L44" s="11">
        <v>79.17</v>
      </c>
      <c r="M44" s="11">
        <v>39.59</v>
      </c>
      <c r="N44" s="15">
        <f t="shared" si="3"/>
        <v>70.96666666666667</v>
      </c>
    </row>
    <row r="45" spans="1:14" s="1" customFormat="1" ht="25.5" customHeight="1">
      <c r="A45" s="10">
        <v>43</v>
      </c>
      <c r="B45" s="16" t="s">
        <v>260</v>
      </c>
      <c r="C45" s="16" t="s">
        <v>261</v>
      </c>
      <c r="D45" s="12" t="s">
        <v>25</v>
      </c>
      <c r="E45" s="11" t="s">
        <v>251</v>
      </c>
      <c r="F45" s="11" t="s">
        <v>262</v>
      </c>
      <c r="G45" s="16" t="s">
        <v>263</v>
      </c>
      <c r="H45" s="16" t="s">
        <v>264</v>
      </c>
      <c r="I45" s="16" t="s">
        <v>265</v>
      </c>
      <c r="J45" s="15">
        <f t="shared" si="1"/>
        <v>64.29333333333334</v>
      </c>
      <c r="K45" s="15">
        <f>J45/2</f>
        <v>32.14666666666667</v>
      </c>
      <c r="L45" s="11">
        <v>84.94</v>
      </c>
      <c r="M45" s="11">
        <f aca="true" t="shared" si="6" ref="M45:M53">L45/2</f>
        <v>42.47</v>
      </c>
      <c r="N45" s="15">
        <f t="shared" si="3"/>
        <v>74.61666666666667</v>
      </c>
    </row>
    <row r="46" spans="1:14" s="1" customFormat="1" ht="25.5" customHeight="1">
      <c r="A46" s="10">
        <v>44</v>
      </c>
      <c r="B46" s="16" t="s">
        <v>266</v>
      </c>
      <c r="C46" s="16" t="s">
        <v>267</v>
      </c>
      <c r="D46" s="12" t="s">
        <v>25</v>
      </c>
      <c r="E46" s="11" t="s">
        <v>251</v>
      </c>
      <c r="F46" s="11" t="s">
        <v>262</v>
      </c>
      <c r="G46" s="16" t="s">
        <v>268</v>
      </c>
      <c r="H46" s="16" t="s">
        <v>269</v>
      </c>
      <c r="I46" s="16" t="s">
        <v>270</v>
      </c>
      <c r="J46" s="15">
        <f t="shared" si="1"/>
        <v>62.36666666666667</v>
      </c>
      <c r="K46" s="15">
        <v>31.19</v>
      </c>
      <c r="L46" s="11">
        <v>86.43</v>
      </c>
      <c r="M46" s="11">
        <v>43.22</v>
      </c>
      <c r="N46" s="15">
        <f t="shared" si="3"/>
        <v>74.41</v>
      </c>
    </row>
    <row r="47" spans="1:14" s="1" customFormat="1" ht="25.5" customHeight="1">
      <c r="A47" s="10">
        <v>45</v>
      </c>
      <c r="B47" s="16" t="s">
        <v>271</v>
      </c>
      <c r="C47" s="16" t="s">
        <v>272</v>
      </c>
      <c r="D47" s="12" t="s">
        <v>25</v>
      </c>
      <c r="E47" s="11" t="s">
        <v>251</v>
      </c>
      <c r="F47" s="11" t="s">
        <v>262</v>
      </c>
      <c r="G47" s="16" t="s">
        <v>273</v>
      </c>
      <c r="H47" s="16" t="s">
        <v>274</v>
      </c>
      <c r="I47" s="16" t="s">
        <v>275</v>
      </c>
      <c r="J47" s="15">
        <f t="shared" si="1"/>
        <v>67.24333333333333</v>
      </c>
      <c r="K47" s="15">
        <f>J47/2</f>
        <v>33.62166666666666</v>
      </c>
      <c r="L47" s="11">
        <v>80.18</v>
      </c>
      <c r="M47" s="11">
        <f t="shared" si="6"/>
        <v>40.09</v>
      </c>
      <c r="N47" s="15">
        <f t="shared" si="3"/>
        <v>73.71166666666667</v>
      </c>
    </row>
    <row r="48" spans="1:14" s="1" customFormat="1" ht="25.5" customHeight="1">
      <c r="A48" s="10">
        <v>46</v>
      </c>
      <c r="B48" s="16" t="s">
        <v>276</v>
      </c>
      <c r="C48" s="16" t="s">
        <v>277</v>
      </c>
      <c r="D48" s="12" t="s">
        <v>25</v>
      </c>
      <c r="E48" s="11" t="s">
        <v>230</v>
      </c>
      <c r="F48" s="11" t="s">
        <v>262</v>
      </c>
      <c r="G48" s="16" t="s">
        <v>278</v>
      </c>
      <c r="H48" s="16" t="s">
        <v>279</v>
      </c>
      <c r="I48" s="16" t="s">
        <v>280</v>
      </c>
      <c r="J48" s="15">
        <f t="shared" si="1"/>
        <v>65.36666666666666</v>
      </c>
      <c r="K48" s="15">
        <v>32.69</v>
      </c>
      <c r="L48" s="11">
        <v>81.6</v>
      </c>
      <c r="M48" s="11">
        <f t="shared" si="6"/>
        <v>40.8</v>
      </c>
      <c r="N48" s="15">
        <f t="shared" si="3"/>
        <v>73.49</v>
      </c>
    </row>
    <row r="49" spans="1:14" s="1" customFormat="1" ht="25.5" customHeight="1">
      <c r="A49" s="10">
        <v>47</v>
      </c>
      <c r="B49" s="16" t="s">
        <v>281</v>
      </c>
      <c r="C49" s="16" t="s">
        <v>282</v>
      </c>
      <c r="D49" s="12" t="s">
        <v>17</v>
      </c>
      <c r="E49" s="11" t="s">
        <v>237</v>
      </c>
      <c r="F49" s="11" t="s">
        <v>283</v>
      </c>
      <c r="G49" s="16" t="s">
        <v>284</v>
      </c>
      <c r="H49" s="16" t="s">
        <v>285</v>
      </c>
      <c r="I49" s="16" t="s">
        <v>286</v>
      </c>
      <c r="J49" s="15">
        <f t="shared" si="1"/>
        <v>62.72</v>
      </c>
      <c r="K49" s="15">
        <f>J49/2</f>
        <v>31.36</v>
      </c>
      <c r="L49" s="11">
        <v>79.8</v>
      </c>
      <c r="M49" s="11">
        <f t="shared" si="6"/>
        <v>39.9</v>
      </c>
      <c r="N49" s="15">
        <f t="shared" si="3"/>
        <v>71.25999999999999</v>
      </c>
    </row>
    <row r="50" spans="1:14" s="1" customFormat="1" ht="25.5" customHeight="1">
      <c r="A50" s="10">
        <v>48</v>
      </c>
      <c r="B50" s="16" t="s">
        <v>287</v>
      </c>
      <c r="C50" s="16" t="s">
        <v>288</v>
      </c>
      <c r="D50" s="12" t="s">
        <v>25</v>
      </c>
      <c r="E50" s="11" t="s">
        <v>289</v>
      </c>
      <c r="F50" s="11" t="s">
        <v>283</v>
      </c>
      <c r="G50" s="16" t="s">
        <v>290</v>
      </c>
      <c r="H50" s="16" t="s">
        <v>291</v>
      </c>
      <c r="I50" s="16" t="s">
        <v>292</v>
      </c>
      <c r="J50" s="15">
        <f t="shared" si="1"/>
        <v>52.20666666666667</v>
      </c>
      <c r="K50" s="15">
        <v>26.11</v>
      </c>
      <c r="L50" s="11">
        <v>71.9</v>
      </c>
      <c r="M50" s="11">
        <f t="shared" si="6"/>
        <v>35.95</v>
      </c>
      <c r="N50" s="15">
        <f t="shared" si="3"/>
        <v>62.06</v>
      </c>
    </row>
    <row r="51" spans="1:14" s="1" customFormat="1" ht="25.5" customHeight="1">
      <c r="A51" s="10">
        <v>49</v>
      </c>
      <c r="B51" s="16" t="s">
        <v>293</v>
      </c>
      <c r="C51" s="16" t="s">
        <v>294</v>
      </c>
      <c r="D51" s="12" t="s">
        <v>17</v>
      </c>
      <c r="E51" s="11" t="s">
        <v>230</v>
      </c>
      <c r="F51" s="11" t="s">
        <v>295</v>
      </c>
      <c r="G51" s="16" t="s">
        <v>296</v>
      </c>
      <c r="H51" s="16" t="s">
        <v>297</v>
      </c>
      <c r="I51" s="16" t="s">
        <v>298</v>
      </c>
      <c r="J51" s="15">
        <f t="shared" si="1"/>
        <v>65.84666666666666</v>
      </c>
      <c r="K51" s="15">
        <v>32.93</v>
      </c>
      <c r="L51" s="11">
        <v>77.4</v>
      </c>
      <c r="M51" s="11">
        <f t="shared" si="6"/>
        <v>38.7</v>
      </c>
      <c r="N51" s="15">
        <f t="shared" si="3"/>
        <v>71.63</v>
      </c>
    </row>
    <row r="52" spans="1:14" s="1" customFormat="1" ht="25.5" customHeight="1">
      <c r="A52" s="10">
        <v>50</v>
      </c>
      <c r="B52" s="16" t="s">
        <v>299</v>
      </c>
      <c r="C52" s="16" t="s">
        <v>300</v>
      </c>
      <c r="D52" s="12" t="s">
        <v>25</v>
      </c>
      <c r="E52" s="11" t="s">
        <v>244</v>
      </c>
      <c r="F52" s="11" t="s">
        <v>301</v>
      </c>
      <c r="G52" s="16" t="s">
        <v>302</v>
      </c>
      <c r="H52" s="16" t="s">
        <v>303</v>
      </c>
      <c r="I52" s="16" t="s">
        <v>304</v>
      </c>
      <c r="J52" s="15">
        <f t="shared" si="1"/>
        <v>65.54666666666667</v>
      </c>
      <c r="K52" s="15">
        <v>32.78</v>
      </c>
      <c r="L52" s="11">
        <v>78.6</v>
      </c>
      <c r="M52" s="11">
        <f t="shared" si="6"/>
        <v>39.3</v>
      </c>
      <c r="N52" s="15">
        <f t="shared" si="3"/>
        <v>72.08</v>
      </c>
    </row>
    <row r="53" spans="1:14" s="1" customFormat="1" ht="25.5" customHeight="1">
      <c r="A53" s="10">
        <v>51</v>
      </c>
      <c r="B53" s="16" t="s">
        <v>305</v>
      </c>
      <c r="C53" s="16" t="s">
        <v>306</v>
      </c>
      <c r="D53" s="12" t="s">
        <v>25</v>
      </c>
      <c r="E53" s="11" t="s">
        <v>307</v>
      </c>
      <c r="F53" s="11" t="s">
        <v>308</v>
      </c>
      <c r="G53" s="16" t="s">
        <v>309</v>
      </c>
      <c r="H53" s="16" t="s">
        <v>310</v>
      </c>
      <c r="I53" s="16" t="s">
        <v>311</v>
      </c>
      <c r="J53" s="15">
        <f t="shared" si="1"/>
        <v>65.35666666666667</v>
      </c>
      <c r="K53" s="15">
        <f aca="true" t="shared" si="7" ref="K53:K60">J53/2</f>
        <v>32.678333333333335</v>
      </c>
      <c r="L53" s="11">
        <v>81</v>
      </c>
      <c r="M53" s="11">
        <f t="shared" si="6"/>
        <v>40.5</v>
      </c>
      <c r="N53" s="15">
        <f t="shared" si="3"/>
        <v>73.17833333333334</v>
      </c>
    </row>
    <row r="54" spans="1:14" s="1" customFormat="1" ht="25.5" customHeight="1">
      <c r="A54" s="10">
        <v>52</v>
      </c>
      <c r="B54" s="16" t="s">
        <v>312</v>
      </c>
      <c r="C54" s="16" t="s">
        <v>313</v>
      </c>
      <c r="D54" s="12" t="s">
        <v>25</v>
      </c>
      <c r="E54" s="11" t="s">
        <v>314</v>
      </c>
      <c r="F54" s="11" t="s">
        <v>315</v>
      </c>
      <c r="G54" s="16" t="s">
        <v>316</v>
      </c>
      <c r="H54" s="16" t="s">
        <v>317</v>
      </c>
      <c r="I54" s="16" t="s">
        <v>318</v>
      </c>
      <c r="J54" s="15">
        <f t="shared" si="1"/>
        <v>63.18666666666667</v>
      </c>
      <c r="K54" s="15">
        <v>31.6</v>
      </c>
      <c r="L54" s="11">
        <v>85.55</v>
      </c>
      <c r="M54" s="11">
        <v>42.78</v>
      </c>
      <c r="N54" s="15">
        <f t="shared" si="3"/>
        <v>74.38</v>
      </c>
    </row>
    <row r="55" spans="1:14" s="1" customFormat="1" ht="25.5" customHeight="1">
      <c r="A55" s="10">
        <v>53</v>
      </c>
      <c r="B55" s="16" t="s">
        <v>319</v>
      </c>
      <c r="C55" s="16" t="s">
        <v>320</v>
      </c>
      <c r="D55" s="12" t="s">
        <v>25</v>
      </c>
      <c r="E55" s="11" t="s">
        <v>307</v>
      </c>
      <c r="F55" s="11" t="s">
        <v>315</v>
      </c>
      <c r="G55" s="16" t="s">
        <v>321</v>
      </c>
      <c r="H55" s="16" t="s">
        <v>322</v>
      </c>
      <c r="I55" s="16" t="s">
        <v>323</v>
      </c>
      <c r="J55" s="15">
        <f t="shared" si="1"/>
        <v>63.61666666666667</v>
      </c>
      <c r="K55" s="15">
        <f t="shared" si="7"/>
        <v>31.808333333333334</v>
      </c>
      <c r="L55" s="11">
        <v>80.5</v>
      </c>
      <c r="M55" s="11">
        <f aca="true" t="shared" si="8" ref="M55:M99">L55/2</f>
        <v>40.25</v>
      </c>
      <c r="N55" s="15">
        <f t="shared" si="3"/>
        <v>72.05833333333334</v>
      </c>
    </row>
    <row r="56" spans="1:14" s="1" customFormat="1" ht="25.5" customHeight="1">
      <c r="A56" s="10">
        <v>54</v>
      </c>
      <c r="B56" s="16" t="s">
        <v>324</v>
      </c>
      <c r="C56" s="16" t="s">
        <v>325</v>
      </c>
      <c r="D56" s="12" t="s">
        <v>25</v>
      </c>
      <c r="E56" s="11" t="s">
        <v>326</v>
      </c>
      <c r="F56" s="11" t="s">
        <v>327</v>
      </c>
      <c r="G56" s="16" t="s">
        <v>328</v>
      </c>
      <c r="H56" s="16" t="s">
        <v>329</v>
      </c>
      <c r="I56" s="16" t="s">
        <v>330</v>
      </c>
      <c r="J56" s="15">
        <f t="shared" si="1"/>
        <v>60.28333333333333</v>
      </c>
      <c r="K56" s="15">
        <f t="shared" si="7"/>
        <v>30.141666666666666</v>
      </c>
      <c r="L56" s="11">
        <v>77.8</v>
      </c>
      <c r="M56" s="11">
        <f t="shared" si="8"/>
        <v>38.9</v>
      </c>
      <c r="N56" s="15">
        <f t="shared" si="3"/>
        <v>69.04166666666666</v>
      </c>
    </row>
    <row r="57" spans="1:14" s="1" customFormat="1" ht="25.5" customHeight="1">
      <c r="A57" s="10">
        <v>55</v>
      </c>
      <c r="B57" s="16" t="s">
        <v>331</v>
      </c>
      <c r="C57" s="16" t="s">
        <v>332</v>
      </c>
      <c r="D57" s="12" t="s">
        <v>25</v>
      </c>
      <c r="E57" s="16" t="s">
        <v>333</v>
      </c>
      <c r="F57" s="11" t="s">
        <v>334</v>
      </c>
      <c r="G57" s="16" t="s">
        <v>335</v>
      </c>
      <c r="H57" s="16" t="s">
        <v>336</v>
      </c>
      <c r="I57" s="16" t="s">
        <v>337</v>
      </c>
      <c r="J57" s="15">
        <f t="shared" si="1"/>
        <v>55.04</v>
      </c>
      <c r="K57" s="15">
        <f t="shared" si="7"/>
        <v>27.52</v>
      </c>
      <c r="L57" s="11">
        <v>85.1</v>
      </c>
      <c r="M57" s="11">
        <f t="shared" si="8"/>
        <v>42.55</v>
      </c>
      <c r="N57" s="15">
        <f t="shared" si="3"/>
        <v>70.07</v>
      </c>
    </row>
    <row r="58" spans="1:14" s="1" customFormat="1" ht="25.5" customHeight="1">
      <c r="A58" s="10">
        <v>56</v>
      </c>
      <c r="B58" s="16" t="s">
        <v>338</v>
      </c>
      <c r="C58" s="16" t="s">
        <v>339</v>
      </c>
      <c r="D58" s="12" t="s">
        <v>25</v>
      </c>
      <c r="E58" s="16" t="s">
        <v>340</v>
      </c>
      <c r="F58" s="11" t="s">
        <v>341</v>
      </c>
      <c r="G58" s="16" t="s">
        <v>342</v>
      </c>
      <c r="H58" s="16" t="s">
        <v>240</v>
      </c>
      <c r="I58" s="16" t="s">
        <v>343</v>
      </c>
      <c r="J58" s="15">
        <f t="shared" si="1"/>
        <v>51.98</v>
      </c>
      <c r="K58" s="15">
        <f t="shared" si="7"/>
        <v>25.99</v>
      </c>
      <c r="L58" s="11">
        <v>85</v>
      </c>
      <c r="M58" s="11">
        <f t="shared" si="8"/>
        <v>42.5</v>
      </c>
      <c r="N58" s="15">
        <f t="shared" si="3"/>
        <v>68.49</v>
      </c>
    </row>
    <row r="59" spans="1:14" s="1" customFormat="1" ht="25.5" customHeight="1">
      <c r="A59" s="10">
        <v>57</v>
      </c>
      <c r="B59" s="16" t="s">
        <v>344</v>
      </c>
      <c r="C59" s="16" t="s">
        <v>345</v>
      </c>
      <c r="D59" s="12" t="s">
        <v>17</v>
      </c>
      <c r="E59" s="16" t="s">
        <v>346</v>
      </c>
      <c r="F59" s="11" t="s">
        <v>347</v>
      </c>
      <c r="G59" s="16" t="s">
        <v>348</v>
      </c>
      <c r="H59" s="16" t="s">
        <v>192</v>
      </c>
      <c r="I59" s="16" t="s">
        <v>349</v>
      </c>
      <c r="J59" s="15">
        <f t="shared" si="1"/>
        <v>55.38999999999999</v>
      </c>
      <c r="K59" s="15">
        <f t="shared" si="7"/>
        <v>27.694999999999997</v>
      </c>
      <c r="L59" s="11">
        <v>84.78</v>
      </c>
      <c r="M59" s="11">
        <f t="shared" si="8"/>
        <v>42.39</v>
      </c>
      <c r="N59" s="15">
        <f t="shared" si="3"/>
        <v>70.085</v>
      </c>
    </row>
    <row r="60" spans="1:14" s="1" customFormat="1" ht="25.5" customHeight="1">
      <c r="A60" s="10">
        <v>58</v>
      </c>
      <c r="B60" s="16" t="s">
        <v>350</v>
      </c>
      <c r="C60" s="16" t="s">
        <v>351</v>
      </c>
      <c r="D60" s="12" t="s">
        <v>25</v>
      </c>
      <c r="E60" s="16" t="s">
        <v>346</v>
      </c>
      <c r="F60" s="11" t="s">
        <v>352</v>
      </c>
      <c r="G60" s="16" t="s">
        <v>353</v>
      </c>
      <c r="H60" s="16" t="s">
        <v>354</v>
      </c>
      <c r="I60" s="16" t="s">
        <v>355</v>
      </c>
      <c r="J60" s="15">
        <f t="shared" si="1"/>
        <v>62.98333333333333</v>
      </c>
      <c r="K60" s="15">
        <f t="shared" si="7"/>
        <v>31.491666666666664</v>
      </c>
      <c r="L60" s="11">
        <v>77.74</v>
      </c>
      <c r="M60" s="11">
        <f t="shared" si="8"/>
        <v>38.87</v>
      </c>
      <c r="N60" s="15">
        <f t="shared" si="3"/>
        <v>70.36166666666666</v>
      </c>
    </row>
    <row r="61" spans="1:14" s="1" customFormat="1" ht="25.5" customHeight="1">
      <c r="A61" s="10">
        <v>59</v>
      </c>
      <c r="B61" s="16" t="s">
        <v>356</v>
      </c>
      <c r="C61" s="16" t="s">
        <v>357</v>
      </c>
      <c r="D61" s="12" t="s">
        <v>25</v>
      </c>
      <c r="E61" s="16" t="s">
        <v>358</v>
      </c>
      <c r="F61" s="11" t="s">
        <v>359</v>
      </c>
      <c r="G61" s="16" t="s">
        <v>360</v>
      </c>
      <c r="H61" s="16" t="s">
        <v>361</v>
      </c>
      <c r="I61" s="16" t="s">
        <v>362</v>
      </c>
      <c r="J61" s="15">
        <f t="shared" si="1"/>
        <v>58.98666666666667</v>
      </c>
      <c r="K61" s="15">
        <v>29.5</v>
      </c>
      <c r="L61" s="11">
        <v>83.8</v>
      </c>
      <c r="M61" s="11">
        <f t="shared" si="8"/>
        <v>41.9</v>
      </c>
      <c r="N61" s="15">
        <f t="shared" si="3"/>
        <v>71.4</v>
      </c>
    </row>
    <row r="62" spans="1:14" s="1" customFormat="1" ht="25.5" customHeight="1">
      <c r="A62" s="10">
        <v>60</v>
      </c>
      <c r="B62" s="16" t="s">
        <v>363</v>
      </c>
      <c r="C62" s="16" t="s">
        <v>364</v>
      </c>
      <c r="D62" s="12" t="s">
        <v>17</v>
      </c>
      <c r="E62" s="16" t="s">
        <v>358</v>
      </c>
      <c r="F62" s="11" t="s">
        <v>365</v>
      </c>
      <c r="G62" s="16" t="s">
        <v>366</v>
      </c>
      <c r="H62" s="16" t="s">
        <v>367</v>
      </c>
      <c r="I62" s="16" t="s">
        <v>368</v>
      </c>
      <c r="J62" s="15">
        <f t="shared" si="1"/>
        <v>62.64666666666667</v>
      </c>
      <c r="K62" s="15">
        <v>31.33</v>
      </c>
      <c r="L62" s="11">
        <v>80.72</v>
      </c>
      <c r="M62" s="11">
        <f t="shared" si="8"/>
        <v>40.36</v>
      </c>
      <c r="N62" s="15">
        <f t="shared" si="3"/>
        <v>71.69</v>
      </c>
    </row>
    <row r="63" spans="1:14" s="1" customFormat="1" ht="25.5" customHeight="1">
      <c r="A63" s="10">
        <v>61</v>
      </c>
      <c r="B63" s="16" t="s">
        <v>369</v>
      </c>
      <c r="C63" s="16" t="s">
        <v>370</v>
      </c>
      <c r="D63" s="12" t="s">
        <v>25</v>
      </c>
      <c r="E63" s="16" t="s">
        <v>358</v>
      </c>
      <c r="F63" s="11" t="s">
        <v>371</v>
      </c>
      <c r="G63" s="16" t="s">
        <v>372</v>
      </c>
      <c r="H63" s="16" t="s">
        <v>373</v>
      </c>
      <c r="I63" s="16" t="s">
        <v>374</v>
      </c>
      <c r="J63" s="15">
        <f t="shared" si="1"/>
        <v>55.583333333333336</v>
      </c>
      <c r="K63" s="15">
        <f aca="true" t="shared" si="9" ref="K63:K65">J63/2</f>
        <v>27.791666666666668</v>
      </c>
      <c r="L63" s="11">
        <v>81.62</v>
      </c>
      <c r="M63" s="11">
        <f t="shared" si="8"/>
        <v>40.81</v>
      </c>
      <c r="N63" s="15">
        <f t="shared" si="3"/>
        <v>68.60166666666667</v>
      </c>
    </row>
    <row r="64" spans="1:14" s="1" customFormat="1" ht="25.5" customHeight="1">
      <c r="A64" s="10">
        <v>62</v>
      </c>
      <c r="B64" s="16" t="s">
        <v>375</v>
      </c>
      <c r="C64" s="16" t="s">
        <v>376</v>
      </c>
      <c r="D64" s="12" t="s">
        <v>17</v>
      </c>
      <c r="E64" s="16" t="s">
        <v>377</v>
      </c>
      <c r="F64" s="11" t="s">
        <v>378</v>
      </c>
      <c r="G64" s="16" t="s">
        <v>379</v>
      </c>
      <c r="H64" s="16" t="s">
        <v>380</v>
      </c>
      <c r="I64" s="16" t="s">
        <v>381</v>
      </c>
      <c r="J64" s="15">
        <f t="shared" si="1"/>
        <v>52.93333333333334</v>
      </c>
      <c r="K64" s="15">
        <f t="shared" si="9"/>
        <v>26.46666666666667</v>
      </c>
      <c r="L64" s="11">
        <v>81.74</v>
      </c>
      <c r="M64" s="11">
        <f t="shared" si="8"/>
        <v>40.87</v>
      </c>
      <c r="N64" s="15">
        <f t="shared" si="3"/>
        <v>67.33666666666667</v>
      </c>
    </row>
    <row r="65" spans="1:14" s="1" customFormat="1" ht="25.5" customHeight="1">
      <c r="A65" s="10">
        <v>63</v>
      </c>
      <c r="B65" s="16" t="s">
        <v>382</v>
      </c>
      <c r="C65" s="16" t="s">
        <v>383</v>
      </c>
      <c r="D65" s="12" t="s">
        <v>17</v>
      </c>
      <c r="E65" s="16" t="s">
        <v>384</v>
      </c>
      <c r="F65" s="11" t="s">
        <v>385</v>
      </c>
      <c r="G65" s="16" t="s">
        <v>386</v>
      </c>
      <c r="H65" s="16" t="s">
        <v>387</v>
      </c>
      <c r="I65" s="16" t="s">
        <v>388</v>
      </c>
      <c r="J65" s="15">
        <f aca="true" t="shared" si="10" ref="J65:J99">I65/3</f>
        <v>57.623333333333335</v>
      </c>
      <c r="K65" s="15">
        <f t="shared" si="9"/>
        <v>28.811666666666667</v>
      </c>
      <c r="L65" s="11">
        <v>72.84</v>
      </c>
      <c r="M65" s="11">
        <f t="shared" si="8"/>
        <v>36.42</v>
      </c>
      <c r="N65" s="15">
        <f aca="true" t="shared" si="11" ref="N65:N99">K65+M65</f>
        <v>65.23166666666667</v>
      </c>
    </row>
    <row r="66" spans="1:14" s="1" customFormat="1" ht="25.5" customHeight="1">
      <c r="A66" s="10">
        <v>64</v>
      </c>
      <c r="B66" s="16" t="s">
        <v>389</v>
      </c>
      <c r="C66" s="16" t="s">
        <v>390</v>
      </c>
      <c r="D66" s="12" t="s">
        <v>17</v>
      </c>
      <c r="E66" s="16" t="s">
        <v>391</v>
      </c>
      <c r="F66" s="11" t="s">
        <v>392</v>
      </c>
      <c r="G66" s="16" t="s">
        <v>393</v>
      </c>
      <c r="H66" s="16" t="s">
        <v>394</v>
      </c>
      <c r="I66" s="16" t="s">
        <v>395</v>
      </c>
      <c r="J66" s="15">
        <f t="shared" si="10"/>
        <v>56.26666666666667</v>
      </c>
      <c r="K66" s="15">
        <v>28.14</v>
      </c>
      <c r="L66" s="11">
        <v>83.1</v>
      </c>
      <c r="M66" s="11">
        <f t="shared" si="8"/>
        <v>41.55</v>
      </c>
      <c r="N66" s="15">
        <f t="shared" si="11"/>
        <v>69.69</v>
      </c>
    </row>
    <row r="67" spans="1:14" s="1" customFormat="1" ht="25.5" customHeight="1">
      <c r="A67" s="10">
        <v>65</v>
      </c>
      <c r="B67" s="16" t="s">
        <v>396</v>
      </c>
      <c r="C67" s="16" t="s">
        <v>397</v>
      </c>
      <c r="D67" s="12" t="s">
        <v>25</v>
      </c>
      <c r="E67" s="16" t="s">
        <v>391</v>
      </c>
      <c r="F67" s="11" t="s">
        <v>398</v>
      </c>
      <c r="G67" s="16" t="s">
        <v>399</v>
      </c>
      <c r="H67" s="16" t="s">
        <v>400</v>
      </c>
      <c r="I67" s="16" t="s">
        <v>401</v>
      </c>
      <c r="J67" s="15">
        <f t="shared" si="10"/>
        <v>61.379999999999995</v>
      </c>
      <c r="K67" s="15">
        <f aca="true" t="shared" si="12" ref="K67:K79">J67/2</f>
        <v>30.689999999999998</v>
      </c>
      <c r="L67" s="11">
        <v>83.3</v>
      </c>
      <c r="M67" s="11">
        <f t="shared" si="8"/>
        <v>41.65</v>
      </c>
      <c r="N67" s="15">
        <f t="shared" si="11"/>
        <v>72.34</v>
      </c>
    </row>
    <row r="68" spans="1:14" s="1" customFormat="1" ht="25.5" customHeight="1">
      <c r="A68" s="10">
        <v>66</v>
      </c>
      <c r="B68" s="16" t="s">
        <v>402</v>
      </c>
      <c r="C68" s="16" t="s">
        <v>403</v>
      </c>
      <c r="D68" s="12" t="s">
        <v>25</v>
      </c>
      <c r="E68" s="16" t="s">
        <v>404</v>
      </c>
      <c r="F68" s="11" t="s">
        <v>405</v>
      </c>
      <c r="G68" s="16" t="s">
        <v>406</v>
      </c>
      <c r="H68" s="16" t="s">
        <v>407</v>
      </c>
      <c r="I68" s="16" t="s">
        <v>408</v>
      </c>
      <c r="J68" s="15">
        <f t="shared" si="10"/>
        <v>55.446666666666665</v>
      </c>
      <c r="K68" s="15">
        <v>27.73</v>
      </c>
      <c r="L68" s="11">
        <v>79.64</v>
      </c>
      <c r="M68" s="11">
        <f t="shared" si="8"/>
        <v>39.82</v>
      </c>
      <c r="N68" s="15">
        <f t="shared" si="11"/>
        <v>67.55</v>
      </c>
    </row>
    <row r="69" spans="1:14" s="1" customFormat="1" ht="25.5" customHeight="1">
      <c r="A69" s="10">
        <v>67</v>
      </c>
      <c r="B69" s="16" t="s">
        <v>409</v>
      </c>
      <c r="C69" s="16" t="s">
        <v>410</v>
      </c>
      <c r="D69" s="12" t="s">
        <v>17</v>
      </c>
      <c r="E69" s="16" t="s">
        <v>411</v>
      </c>
      <c r="F69" s="11" t="s">
        <v>412</v>
      </c>
      <c r="G69" s="16" t="s">
        <v>413</v>
      </c>
      <c r="H69" s="16" t="s">
        <v>414</v>
      </c>
      <c r="I69" s="16" t="s">
        <v>415</v>
      </c>
      <c r="J69" s="15">
        <f t="shared" si="10"/>
        <v>54.97666666666667</v>
      </c>
      <c r="K69" s="15">
        <f t="shared" si="12"/>
        <v>27.488333333333333</v>
      </c>
      <c r="L69" s="11">
        <v>79.88</v>
      </c>
      <c r="M69" s="11">
        <f t="shared" si="8"/>
        <v>39.94</v>
      </c>
      <c r="N69" s="15">
        <f t="shared" si="11"/>
        <v>67.42833333333333</v>
      </c>
    </row>
    <row r="70" spans="1:14" s="1" customFormat="1" ht="25.5" customHeight="1">
      <c r="A70" s="10">
        <v>68</v>
      </c>
      <c r="B70" s="16" t="s">
        <v>416</v>
      </c>
      <c r="C70" s="16" t="s">
        <v>417</v>
      </c>
      <c r="D70" s="12" t="s">
        <v>25</v>
      </c>
      <c r="E70" s="16" t="s">
        <v>418</v>
      </c>
      <c r="F70" s="11" t="s">
        <v>419</v>
      </c>
      <c r="G70" s="16" t="s">
        <v>420</v>
      </c>
      <c r="H70" s="16" t="s">
        <v>421</v>
      </c>
      <c r="I70" s="16" t="s">
        <v>422</v>
      </c>
      <c r="J70" s="15">
        <f t="shared" si="10"/>
        <v>57.04333333333333</v>
      </c>
      <c r="K70" s="15">
        <f t="shared" si="12"/>
        <v>28.521666666666665</v>
      </c>
      <c r="L70" s="11">
        <v>77.42</v>
      </c>
      <c r="M70" s="11">
        <f t="shared" si="8"/>
        <v>38.71</v>
      </c>
      <c r="N70" s="15">
        <f t="shared" si="11"/>
        <v>67.23166666666667</v>
      </c>
    </row>
    <row r="71" spans="1:14" s="1" customFormat="1" ht="25.5" customHeight="1">
      <c r="A71" s="10">
        <v>69</v>
      </c>
      <c r="B71" s="16" t="s">
        <v>423</v>
      </c>
      <c r="C71" s="16" t="s">
        <v>424</v>
      </c>
      <c r="D71" s="12" t="s">
        <v>17</v>
      </c>
      <c r="E71" s="16" t="s">
        <v>425</v>
      </c>
      <c r="F71" s="11" t="s">
        <v>426</v>
      </c>
      <c r="G71" s="16" t="s">
        <v>427</v>
      </c>
      <c r="H71" s="16" t="s">
        <v>428</v>
      </c>
      <c r="I71" s="16" t="s">
        <v>429</v>
      </c>
      <c r="J71" s="15">
        <f t="shared" si="10"/>
        <v>68.10333333333334</v>
      </c>
      <c r="K71" s="15">
        <f t="shared" si="12"/>
        <v>34.05166666666667</v>
      </c>
      <c r="L71" s="11">
        <v>79.18</v>
      </c>
      <c r="M71" s="11">
        <f t="shared" si="8"/>
        <v>39.59</v>
      </c>
      <c r="N71" s="15">
        <f t="shared" si="11"/>
        <v>73.64166666666668</v>
      </c>
    </row>
    <row r="72" spans="1:14" s="1" customFormat="1" ht="25.5" customHeight="1">
      <c r="A72" s="10">
        <v>70</v>
      </c>
      <c r="B72" s="16" t="s">
        <v>430</v>
      </c>
      <c r="C72" s="16" t="s">
        <v>431</v>
      </c>
      <c r="D72" s="12" t="s">
        <v>17</v>
      </c>
      <c r="E72" s="16" t="s">
        <v>425</v>
      </c>
      <c r="F72" s="11" t="s">
        <v>432</v>
      </c>
      <c r="G72" s="16" t="s">
        <v>433</v>
      </c>
      <c r="H72" s="16" t="s">
        <v>65</v>
      </c>
      <c r="I72" s="16" t="s">
        <v>434</v>
      </c>
      <c r="J72" s="15">
        <f t="shared" si="10"/>
        <v>60.11000000000001</v>
      </c>
      <c r="K72" s="15">
        <f t="shared" si="12"/>
        <v>30.055000000000003</v>
      </c>
      <c r="L72" s="11">
        <v>79.24</v>
      </c>
      <c r="M72" s="11">
        <f t="shared" si="8"/>
        <v>39.62</v>
      </c>
      <c r="N72" s="15">
        <f t="shared" si="11"/>
        <v>69.675</v>
      </c>
    </row>
    <row r="73" spans="1:14" s="1" customFormat="1" ht="25.5" customHeight="1">
      <c r="A73" s="10">
        <v>71</v>
      </c>
      <c r="B73" s="16" t="s">
        <v>435</v>
      </c>
      <c r="C73" s="16" t="s">
        <v>436</v>
      </c>
      <c r="D73" s="12" t="s">
        <v>17</v>
      </c>
      <c r="E73" s="16" t="s">
        <v>425</v>
      </c>
      <c r="F73" s="11" t="s">
        <v>437</v>
      </c>
      <c r="G73" s="16" t="s">
        <v>438</v>
      </c>
      <c r="H73" s="16" t="s">
        <v>135</v>
      </c>
      <c r="I73" s="16" t="s">
        <v>439</v>
      </c>
      <c r="J73" s="15">
        <f t="shared" si="10"/>
        <v>63.333333333333336</v>
      </c>
      <c r="K73" s="15">
        <f t="shared" si="12"/>
        <v>31.666666666666668</v>
      </c>
      <c r="L73" s="11">
        <v>77.24</v>
      </c>
      <c r="M73" s="11">
        <f t="shared" si="8"/>
        <v>38.62</v>
      </c>
      <c r="N73" s="15">
        <f t="shared" si="11"/>
        <v>70.28666666666666</v>
      </c>
    </row>
    <row r="74" spans="1:14" s="1" customFormat="1" ht="25.5" customHeight="1">
      <c r="A74" s="10">
        <v>72</v>
      </c>
      <c r="B74" s="16" t="s">
        <v>440</v>
      </c>
      <c r="C74" s="16" t="s">
        <v>441</v>
      </c>
      <c r="D74" s="12" t="s">
        <v>17</v>
      </c>
      <c r="E74" s="16" t="s">
        <v>442</v>
      </c>
      <c r="F74" s="11" t="s">
        <v>443</v>
      </c>
      <c r="G74" s="16" t="s">
        <v>247</v>
      </c>
      <c r="H74" s="16" t="s">
        <v>444</v>
      </c>
      <c r="I74" s="16" t="s">
        <v>445</v>
      </c>
      <c r="J74" s="15">
        <f t="shared" si="10"/>
        <v>53.74</v>
      </c>
      <c r="K74" s="15">
        <f t="shared" si="12"/>
        <v>26.87</v>
      </c>
      <c r="L74" s="11">
        <v>75.2</v>
      </c>
      <c r="M74" s="11">
        <f t="shared" si="8"/>
        <v>37.6</v>
      </c>
      <c r="N74" s="15">
        <f t="shared" si="11"/>
        <v>64.47</v>
      </c>
    </row>
    <row r="75" spans="1:14" s="1" customFormat="1" ht="25.5" customHeight="1">
      <c r="A75" s="10">
        <v>73</v>
      </c>
      <c r="B75" s="16" t="s">
        <v>446</v>
      </c>
      <c r="C75" s="16" t="s">
        <v>447</v>
      </c>
      <c r="D75" s="12" t="s">
        <v>25</v>
      </c>
      <c r="E75" s="16" t="s">
        <v>442</v>
      </c>
      <c r="F75" s="11" t="s">
        <v>448</v>
      </c>
      <c r="G75" s="16" t="s">
        <v>449</v>
      </c>
      <c r="H75" s="16" t="s">
        <v>450</v>
      </c>
      <c r="I75" s="16" t="s">
        <v>451</v>
      </c>
      <c r="J75" s="15">
        <f t="shared" si="10"/>
        <v>55.50333333333333</v>
      </c>
      <c r="K75" s="15">
        <f t="shared" si="12"/>
        <v>27.751666666666665</v>
      </c>
      <c r="L75" s="11">
        <v>81.9</v>
      </c>
      <c r="M75" s="11">
        <f t="shared" si="8"/>
        <v>40.95</v>
      </c>
      <c r="N75" s="15">
        <f t="shared" si="11"/>
        <v>68.70166666666667</v>
      </c>
    </row>
    <row r="76" spans="1:14" s="1" customFormat="1" ht="25.5" customHeight="1">
      <c r="A76" s="10">
        <v>74</v>
      </c>
      <c r="B76" s="16" t="s">
        <v>452</v>
      </c>
      <c r="C76" s="16" t="s">
        <v>453</v>
      </c>
      <c r="D76" s="12" t="s">
        <v>25</v>
      </c>
      <c r="E76" s="16" t="s">
        <v>442</v>
      </c>
      <c r="F76" s="11" t="s">
        <v>454</v>
      </c>
      <c r="G76" s="16" t="s">
        <v>455</v>
      </c>
      <c r="H76" s="16" t="s">
        <v>456</v>
      </c>
      <c r="I76" s="16" t="s">
        <v>457</v>
      </c>
      <c r="J76" s="15">
        <f t="shared" si="10"/>
        <v>54.85666666666666</v>
      </c>
      <c r="K76" s="15">
        <f t="shared" si="12"/>
        <v>27.42833333333333</v>
      </c>
      <c r="L76" s="11">
        <v>81.2</v>
      </c>
      <c r="M76" s="11">
        <f t="shared" si="8"/>
        <v>40.6</v>
      </c>
      <c r="N76" s="15">
        <f t="shared" si="11"/>
        <v>68.02833333333334</v>
      </c>
    </row>
    <row r="77" spans="1:14" s="1" customFormat="1" ht="25.5" customHeight="1">
      <c r="A77" s="10">
        <v>75</v>
      </c>
      <c r="B77" s="16" t="s">
        <v>458</v>
      </c>
      <c r="C77" s="16" t="s">
        <v>459</v>
      </c>
      <c r="D77" s="12" t="s">
        <v>25</v>
      </c>
      <c r="E77" s="16" t="s">
        <v>442</v>
      </c>
      <c r="F77" s="11" t="s">
        <v>460</v>
      </c>
      <c r="G77" s="16" t="s">
        <v>420</v>
      </c>
      <c r="H77" s="16" t="s">
        <v>240</v>
      </c>
      <c r="I77" s="16" t="s">
        <v>461</v>
      </c>
      <c r="J77" s="15">
        <f t="shared" si="10"/>
        <v>53.29333333333333</v>
      </c>
      <c r="K77" s="15">
        <f t="shared" si="12"/>
        <v>26.646666666666665</v>
      </c>
      <c r="L77" s="11">
        <v>78.8</v>
      </c>
      <c r="M77" s="11">
        <f t="shared" si="8"/>
        <v>39.4</v>
      </c>
      <c r="N77" s="15">
        <f t="shared" si="11"/>
        <v>66.04666666666667</v>
      </c>
    </row>
    <row r="78" spans="1:14" s="1" customFormat="1" ht="25.5" customHeight="1">
      <c r="A78" s="10">
        <v>76</v>
      </c>
      <c r="B78" s="16" t="s">
        <v>462</v>
      </c>
      <c r="C78" s="16" t="s">
        <v>463</v>
      </c>
      <c r="D78" s="12" t="s">
        <v>25</v>
      </c>
      <c r="E78" s="16" t="s">
        <v>464</v>
      </c>
      <c r="F78" s="11" t="s">
        <v>465</v>
      </c>
      <c r="G78" s="16" t="s">
        <v>466</v>
      </c>
      <c r="H78" s="16" t="s">
        <v>207</v>
      </c>
      <c r="I78" s="16" t="s">
        <v>467</v>
      </c>
      <c r="J78" s="15">
        <f t="shared" si="10"/>
        <v>54.91</v>
      </c>
      <c r="K78" s="15">
        <f t="shared" si="12"/>
        <v>27.455</v>
      </c>
      <c r="L78" s="11">
        <v>83.2</v>
      </c>
      <c r="M78" s="11">
        <f t="shared" si="8"/>
        <v>41.6</v>
      </c>
      <c r="N78" s="15">
        <f t="shared" si="11"/>
        <v>69.055</v>
      </c>
    </row>
    <row r="79" spans="1:14" s="1" customFormat="1" ht="25.5" customHeight="1">
      <c r="A79" s="10">
        <v>77</v>
      </c>
      <c r="B79" s="16" t="s">
        <v>468</v>
      </c>
      <c r="C79" s="16" t="s">
        <v>469</v>
      </c>
      <c r="D79" s="12" t="s">
        <v>25</v>
      </c>
      <c r="E79" s="16" t="s">
        <v>470</v>
      </c>
      <c r="F79" s="11" t="s">
        <v>471</v>
      </c>
      <c r="G79" s="16" t="s">
        <v>472</v>
      </c>
      <c r="H79" s="16" t="s">
        <v>473</v>
      </c>
      <c r="I79" s="16" t="s">
        <v>474</v>
      </c>
      <c r="J79" s="15">
        <f t="shared" si="10"/>
        <v>57.196666666666665</v>
      </c>
      <c r="K79" s="15">
        <f t="shared" si="12"/>
        <v>28.598333333333333</v>
      </c>
      <c r="L79" s="11">
        <v>83.54</v>
      </c>
      <c r="M79" s="11">
        <f t="shared" si="8"/>
        <v>41.77</v>
      </c>
      <c r="N79" s="15">
        <f t="shared" si="11"/>
        <v>70.36833333333334</v>
      </c>
    </row>
    <row r="80" spans="1:14" s="1" customFormat="1" ht="25.5" customHeight="1">
      <c r="A80" s="10">
        <v>78</v>
      </c>
      <c r="B80" s="16" t="s">
        <v>475</v>
      </c>
      <c r="C80" s="16" t="s">
        <v>476</v>
      </c>
      <c r="D80" s="12" t="s">
        <v>25</v>
      </c>
      <c r="E80" s="16" t="s">
        <v>477</v>
      </c>
      <c r="F80" s="11" t="s">
        <v>478</v>
      </c>
      <c r="G80" s="16" t="s">
        <v>479</v>
      </c>
      <c r="H80" s="16" t="s">
        <v>480</v>
      </c>
      <c r="I80" s="16" t="s">
        <v>481</v>
      </c>
      <c r="J80" s="15">
        <f t="shared" si="10"/>
        <v>54.14666666666667</v>
      </c>
      <c r="K80" s="15">
        <v>27.08</v>
      </c>
      <c r="L80" s="11">
        <v>81</v>
      </c>
      <c r="M80" s="11">
        <f t="shared" si="8"/>
        <v>40.5</v>
      </c>
      <c r="N80" s="15">
        <f t="shared" si="11"/>
        <v>67.58</v>
      </c>
    </row>
    <row r="81" spans="1:14" s="1" customFormat="1" ht="25.5" customHeight="1">
      <c r="A81" s="10">
        <v>79</v>
      </c>
      <c r="B81" s="16" t="s">
        <v>482</v>
      </c>
      <c r="C81" s="16" t="s">
        <v>483</v>
      </c>
      <c r="D81" s="12" t="s">
        <v>25</v>
      </c>
      <c r="E81" s="16" t="s">
        <v>484</v>
      </c>
      <c r="F81" s="11" t="s">
        <v>485</v>
      </c>
      <c r="G81" s="16" t="s">
        <v>486</v>
      </c>
      <c r="H81" s="16" t="s">
        <v>487</v>
      </c>
      <c r="I81" s="16" t="s">
        <v>488</v>
      </c>
      <c r="J81" s="15">
        <f t="shared" si="10"/>
        <v>58.596666666666664</v>
      </c>
      <c r="K81" s="15">
        <f aca="true" t="shared" si="13" ref="K81:K89">J81/2</f>
        <v>29.298333333333332</v>
      </c>
      <c r="L81" s="11">
        <v>81.9</v>
      </c>
      <c r="M81" s="11">
        <f t="shared" si="8"/>
        <v>40.95</v>
      </c>
      <c r="N81" s="15">
        <f t="shared" si="11"/>
        <v>70.24833333333333</v>
      </c>
    </row>
    <row r="82" spans="1:14" s="1" customFormat="1" ht="25.5" customHeight="1">
      <c r="A82" s="10">
        <v>80</v>
      </c>
      <c r="B82" s="16" t="s">
        <v>489</v>
      </c>
      <c r="C82" s="16" t="s">
        <v>490</v>
      </c>
      <c r="D82" s="12" t="s">
        <v>17</v>
      </c>
      <c r="E82" s="16" t="s">
        <v>491</v>
      </c>
      <c r="F82" s="11" t="s">
        <v>492</v>
      </c>
      <c r="G82" s="16" t="s">
        <v>493</v>
      </c>
      <c r="H82" s="16" t="s">
        <v>494</v>
      </c>
      <c r="I82" s="16" t="s">
        <v>495</v>
      </c>
      <c r="J82" s="15">
        <f t="shared" si="10"/>
        <v>70.26666666666667</v>
      </c>
      <c r="K82" s="15">
        <v>35.14</v>
      </c>
      <c r="L82" s="11">
        <v>76.2</v>
      </c>
      <c r="M82" s="11">
        <f t="shared" si="8"/>
        <v>38.1</v>
      </c>
      <c r="N82" s="15">
        <f t="shared" si="11"/>
        <v>73.24000000000001</v>
      </c>
    </row>
    <row r="83" spans="1:14" s="1" customFormat="1" ht="25.5" customHeight="1">
      <c r="A83" s="10">
        <v>81</v>
      </c>
      <c r="B83" s="16" t="s">
        <v>496</v>
      </c>
      <c r="C83" s="16" t="s">
        <v>497</v>
      </c>
      <c r="D83" s="12" t="s">
        <v>25</v>
      </c>
      <c r="E83" s="16" t="s">
        <v>491</v>
      </c>
      <c r="F83" s="11" t="s">
        <v>498</v>
      </c>
      <c r="G83" s="16" t="s">
        <v>499</v>
      </c>
      <c r="H83" s="16" t="s">
        <v>500</v>
      </c>
      <c r="I83" s="16" t="s">
        <v>501</v>
      </c>
      <c r="J83" s="15">
        <f t="shared" si="10"/>
        <v>58.72333333333333</v>
      </c>
      <c r="K83" s="15">
        <f t="shared" si="13"/>
        <v>29.361666666666665</v>
      </c>
      <c r="L83" s="11">
        <v>82.7</v>
      </c>
      <c r="M83" s="11">
        <f t="shared" si="8"/>
        <v>41.35</v>
      </c>
      <c r="N83" s="15">
        <f t="shared" si="11"/>
        <v>70.71166666666667</v>
      </c>
    </row>
    <row r="84" spans="1:14" s="1" customFormat="1" ht="25.5" customHeight="1">
      <c r="A84" s="10">
        <v>82</v>
      </c>
      <c r="B84" s="16" t="s">
        <v>502</v>
      </c>
      <c r="C84" s="16" t="s">
        <v>503</v>
      </c>
      <c r="D84" s="12" t="s">
        <v>25</v>
      </c>
      <c r="E84" s="16" t="s">
        <v>504</v>
      </c>
      <c r="F84" s="11" t="s">
        <v>505</v>
      </c>
      <c r="G84" s="16" t="s">
        <v>506</v>
      </c>
      <c r="H84" s="16" t="s">
        <v>507</v>
      </c>
      <c r="I84" s="16" t="s">
        <v>508</v>
      </c>
      <c r="J84" s="15">
        <f t="shared" si="10"/>
        <v>65.19</v>
      </c>
      <c r="K84" s="15">
        <f t="shared" si="13"/>
        <v>32.595</v>
      </c>
      <c r="L84" s="11">
        <v>73.5</v>
      </c>
      <c r="M84" s="11">
        <f t="shared" si="8"/>
        <v>36.75</v>
      </c>
      <c r="N84" s="15">
        <f t="shared" si="11"/>
        <v>69.345</v>
      </c>
    </row>
    <row r="85" spans="1:14" s="1" customFormat="1" ht="25.5" customHeight="1">
      <c r="A85" s="10">
        <v>83</v>
      </c>
      <c r="B85" s="16" t="s">
        <v>509</v>
      </c>
      <c r="C85" s="16" t="s">
        <v>510</v>
      </c>
      <c r="D85" s="12" t="s">
        <v>25</v>
      </c>
      <c r="E85" s="16" t="s">
        <v>511</v>
      </c>
      <c r="F85" s="11" t="s">
        <v>512</v>
      </c>
      <c r="G85" s="16" t="s">
        <v>513</v>
      </c>
      <c r="H85" s="16" t="s">
        <v>514</v>
      </c>
      <c r="I85" s="16" t="s">
        <v>515</v>
      </c>
      <c r="J85" s="15">
        <f t="shared" si="10"/>
        <v>51.9</v>
      </c>
      <c r="K85" s="15">
        <f t="shared" si="13"/>
        <v>25.95</v>
      </c>
      <c r="L85" s="11">
        <v>80.9</v>
      </c>
      <c r="M85" s="11">
        <f t="shared" si="8"/>
        <v>40.45</v>
      </c>
      <c r="N85" s="15">
        <f t="shared" si="11"/>
        <v>66.4</v>
      </c>
    </row>
    <row r="86" spans="1:14" s="1" customFormat="1" ht="25.5" customHeight="1">
      <c r="A86" s="10">
        <v>84</v>
      </c>
      <c r="B86" s="16" t="s">
        <v>516</v>
      </c>
      <c r="C86" s="16" t="s">
        <v>517</v>
      </c>
      <c r="D86" s="12" t="s">
        <v>17</v>
      </c>
      <c r="E86" s="16" t="s">
        <v>511</v>
      </c>
      <c r="F86" s="11" t="s">
        <v>518</v>
      </c>
      <c r="G86" s="16" t="s">
        <v>519</v>
      </c>
      <c r="H86" s="16" t="s">
        <v>177</v>
      </c>
      <c r="I86" s="16" t="s">
        <v>520</v>
      </c>
      <c r="J86" s="15">
        <f t="shared" si="10"/>
        <v>58.169999999999995</v>
      </c>
      <c r="K86" s="15">
        <f t="shared" si="13"/>
        <v>29.084999999999997</v>
      </c>
      <c r="L86" s="11">
        <v>76.8</v>
      </c>
      <c r="M86" s="11">
        <f t="shared" si="8"/>
        <v>38.4</v>
      </c>
      <c r="N86" s="15">
        <f t="shared" si="11"/>
        <v>67.485</v>
      </c>
    </row>
    <row r="87" spans="1:14" s="1" customFormat="1" ht="25.5" customHeight="1">
      <c r="A87" s="10">
        <v>85</v>
      </c>
      <c r="B87" s="16" t="s">
        <v>521</v>
      </c>
      <c r="C87" s="16" t="s">
        <v>522</v>
      </c>
      <c r="D87" s="12" t="s">
        <v>25</v>
      </c>
      <c r="E87" s="16" t="s">
        <v>511</v>
      </c>
      <c r="F87" s="11" t="s">
        <v>523</v>
      </c>
      <c r="G87" s="16" t="s">
        <v>524</v>
      </c>
      <c r="H87" s="16" t="s">
        <v>525</v>
      </c>
      <c r="I87" s="16" t="s">
        <v>526</v>
      </c>
      <c r="J87" s="15">
        <f t="shared" si="10"/>
        <v>58.76</v>
      </c>
      <c r="K87" s="15">
        <f t="shared" si="13"/>
        <v>29.38</v>
      </c>
      <c r="L87" s="11">
        <v>74.3</v>
      </c>
      <c r="M87" s="11">
        <f t="shared" si="8"/>
        <v>37.15</v>
      </c>
      <c r="N87" s="15">
        <f t="shared" si="11"/>
        <v>66.53</v>
      </c>
    </row>
    <row r="88" spans="1:14" s="1" customFormat="1" ht="25.5" customHeight="1">
      <c r="A88" s="10">
        <v>86</v>
      </c>
      <c r="B88" s="16" t="s">
        <v>527</v>
      </c>
      <c r="C88" s="16" t="s">
        <v>528</v>
      </c>
      <c r="D88" s="12" t="s">
        <v>17</v>
      </c>
      <c r="E88" s="16" t="s">
        <v>529</v>
      </c>
      <c r="F88" s="11" t="s">
        <v>530</v>
      </c>
      <c r="G88" s="16" t="s">
        <v>531</v>
      </c>
      <c r="H88" s="16" t="s">
        <v>532</v>
      </c>
      <c r="I88" s="16" t="s">
        <v>533</v>
      </c>
      <c r="J88" s="15">
        <f t="shared" si="10"/>
        <v>49.49</v>
      </c>
      <c r="K88" s="15">
        <f t="shared" si="13"/>
        <v>24.745</v>
      </c>
      <c r="L88" s="11">
        <v>78.6</v>
      </c>
      <c r="M88" s="11">
        <f t="shared" si="8"/>
        <v>39.3</v>
      </c>
      <c r="N88" s="15">
        <f t="shared" si="11"/>
        <v>64.045</v>
      </c>
    </row>
    <row r="89" spans="1:14" s="1" customFormat="1" ht="25.5" customHeight="1">
      <c r="A89" s="10">
        <v>87</v>
      </c>
      <c r="B89" s="16" t="s">
        <v>534</v>
      </c>
      <c r="C89" s="16" t="s">
        <v>535</v>
      </c>
      <c r="D89" s="12" t="s">
        <v>25</v>
      </c>
      <c r="E89" s="16" t="s">
        <v>529</v>
      </c>
      <c r="F89" s="11" t="s">
        <v>536</v>
      </c>
      <c r="G89" s="16" t="s">
        <v>537</v>
      </c>
      <c r="H89" s="16" t="s">
        <v>387</v>
      </c>
      <c r="I89" s="16" t="s">
        <v>538</v>
      </c>
      <c r="J89" s="15">
        <f t="shared" si="10"/>
        <v>55.870000000000005</v>
      </c>
      <c r="K89" s="15">
        <f t="shared" si="13"/>
        <v>27.935000000000002</v>
      </c>
      <c r="L89" s="11">
        <v>74.5</v>
      </c>
      <c r="M89" s="11">
        <f t="shared" si="8"/>
        <v>37.25</v>
      </c>
      <c r="N89" s="15">
        <f t="shared" si="11"/>
        <v>65.185</v>
      </c>
    </row>
    <row r="90" spans="1:14" s="1" customFormat="1" ht="25.5" customHeight="1">
      <c r="A90" s="10">
        <v>88</v>
      </c>
      <c r="B90" s="16" t="s">
        <v>539</v>
      </c>
      <c r="C90" s="16" t="s">
        <v>540</v>
      </c>
      <c r="D90" s="12" t="s">
        <v>25</v>
      </c>
      <c r="E90" s="16" t="s">
        <v>541</v>
      </c>
      <c r="F90" s="11" t="s">
        <v>542</v>
      </c>
      <c r="G90" s="16" t="s">
        <v>543</v>
      </c>
      <c r="H90" s="16" t="s">
        <v>544</v>
      </c>
      <c r="I90" s="16" t="s">
        <v>545</v>
      </c>
      <c r="J90" s="15">
        <f t="shared" si="10"/>
        <v>53.70666666666667</v>
      </c>
      <c r="K90" s="15">
        <v>26.86</v>
      </c>
      <c r="L90" s="11">
        <v>79.9</v>
      </c>
      <c r="M90" s="11">
        <f t="shared" si="8"/>
        <v>39.95</v>
      </c>
      <c r="N90" s="15">
        <f t="shared" si="11"/>
        <v>66.81</v>
      </c>
    </row>
    <row r="91" spans="1:14" s="1" customFormat="1" ht="25.5" customHeight="1">
      <c r="A91" s="10">
        <v>89</v>
      </c>
      <c r="B91" s="16" t="s">
        <v>546</v>
      </c>
      <c r="C91" s="16" t="s">
        <v>547</v>
      </c>
      <c r="D91" s="12" t="s">
        <v>17</v>
      </c>
      <c r="E91" s="16" t="s">
        <v>541</v>
      </c>
      <c r="F91" s="11" t="s">
        <v>548</v>
      </c>
      <c r="G91" s="16" t="s">
        <v>549</v>
      </c>
      <c r="H91" s="16" t="s">
        <v>550</v>
      </c>
      <c r="I91" s="16" t="s">
        <v>551</v>
      </c>
      <c r="J91" s="15">
        <f t="shared" si="10"/>
        <v>55.97333333333333</v>
      </c>
      <c r="K91" s="15">
        <f aca="true" t="shared" si="14" ref="K91:K99">J91/2</f>
        <v>27.986666666666665</v>
      </c>
      <c r="L91" s="11">
        <v>78.12</v>
      </c>
      <c r="M91" s="11">
        <f t="shared" si="8"/>
        <v>39.06</v>
      </c>
      <c r="N91" s="15">
        <f t="shared" si="11"/>
        <v>67.04666666666667</v>
      </c>
    </row>
    <row r="92" spans="1:14" s="1" customFormat="1" ht="25.5" customHeight="1">
      <c r="A92" s="10">
        <v>90</v>
      </c>
      <c r="B92" s="16" t="s">
        <v>552</v>
      </c>
      <c r="C92" s="16" t="s">
        <v>553</v>
      </c>
      <c r="D92" s="12" t="s">
        <v>25</v>
      </c>
      <c r="E92" s="16" t="s">
        <v>554</v>
      </c>
      <c r="F92" s="11" t="s">
        <v>555</v>
      </c>
      <c r="G92" s="16" t="s">
        <v>556</v>
      </c>
      <c r="H92" s="16" t="s">
        <v>557</v>
      </c>
      <c r="I92" s="16" t="s">
        <v>558</v>
      </c>
      <c r="J92" s="15">
        <f t="shared" si="10"/>
        <v>57.053333333333335</v>
      </c>
      <c r="K92" s="15">
        <f t="shared" si="14"/>
        <v>28.526666666666667</v>
      </c>
      <c r="L92" s="11">
        <v>81.18</v>
      </c>
      <c r="M92" s="11">
        <f t="shared" si="8"/>
        <v>40.59</v>
      </c>
      <c r="N92" s="15">
        <f t="shared" si="11"/>
        <v>69.11666666666667</v>
      </c>
    </row>
    <row r="93" spans="1:14" s="1" customFormat="1" ht="25.5" customHeight="1">
      <c r="A93" s="10">
        <v>91</v>
      </c>
      <c r="B93" s="16" t="s">
        <v>559</v>
      </c>
      <c r="C93" s="16" t="s">
        <v>560</v>
      </c>
      <c r="D93" s="12" t="s">
        <v>25</v>
      </c>
      <c r="E93" s="16" t="s">
        <v>561</v>
      </c>
      <c r="F93" s="11" t="s">
        <v>562</v>
      </c>
      <c r="G93" s="16" t="s">
        <v>563</v>
      </c>
      <c r="H93" s="16" t="s">
        <v>373</v>
      </c>
      <c r="I93" s="16" t="s">
        <v>564</v>
      </c>
      <c r="J93" s="15">
        <f t="shared" si="10"/>
        <v>52.76333333333333</v>
      </c>
      <c r="K93" s="15">
        <f t="shared" si="14"/>
        <v>26.381666666666664</v>
      </c>
      <c r="L93" s="11">
        <v>80.7</v>
      </c>
      <c r="M93" s="11">
        <f t="shared" si="8"/>
        <v>40.35</v>
      </c>
      <c r="N93" s="15">
        <f t="shared" si="11"/>
        <v>66.73166666666667</v>
      </c>
    </row>
    <row r="94" spans="1:14" s="1" customFormat="1" ht="25.5" customHeight="1">
      <c r="A94" s="10">
        <v>92</v>
      </c>
      <c r="B94" s="16" t="s">
        <v>565</v>
      </c>
      <c r="C94" s="16" t="s">
        <v>566</v>
      </c>
      <c r="D94" s="12" t="s">
        <v>17</v>
      </c>
      <c r="E94" s="16" t="s">
        <v>561</v>
      </c>
      <c r="F94" s="11" t="s">
        <v>567</v>
      </c>
      <c r="G94" s="16" t="s">
        <v>568</v>
      </c>
      <c r="H94" s="16" t="s">
        <v>550</v>
      </c>
      <c r="I94" s="16" t="s">
        <v>569</v>
      </c>
      <c r="J94" s="15">
        <f t="shared" si="10"/>
        <v>60.949999999999996</v>
      </c>
      <c r="K94" s="15">
        <f t="shared" si="14"/>
        <v>30.474999999999998</v>
      </c>
      <c r="L94" s="11">
        <v>78.38</v>
      </c>
      <c r="M94" s="11">
        <f t="shared" si="8"/>
        <v>39.19</v>
      </c>
      <c r="N94" s="15">
        <f t="shared" si="11"/>
        <v>69.66499999999999</v>
      </c>
    </row>
    <row r="95" spans="1:14" s="1" customFormat="1" ht="25.5" customHeight="1">
      <c r="A95" s="10">
        <v>93</v>
      </c>
      <c r="B95" s="16" t="s">
        <v>570</v>
      </c>
      <c r="C95" s="16" t="s">
        <v>571</v>
      </c>
      <c r="D95" s="12" t="s">
        <v>25</v>
      </c>
      <c r="E95" s="16" t="s">
        <v>561</v>
      </c>
      <c r="F95" s="11" t="s">
        <v>572</v>
      </c>
      <c r="G95" s="16" t="s">
        <v>573</v>
      </c>
      <c r="H95" s="16" t="s">
        <v>574</v>
      </c>
      <c r="I95" s="16" t="s">
        <v>575</v>
      </c>
      <c r="J95" s="15">
        <f t="shared" si="10"/>
        <v>59.59</v>
      </c>
      <c r="K95" s="15">
        <f t="shared" si="14"/>
        <v>29.795</v>
      </c>
      <c r="L95" s="11">
        <v>73.82</v>
      </c>
      <c r="M95" s="11">
        <f t="shared" si="8"/>
        <v>36.91</v>
      </c>
      <c r="N95" s="15">
        <f t="shared" si="11"/>
        <v>66.705</v>
      </c>
    </row>
    <row r="96" spans="1:14" s="1" customFormat="1" ht="25.5" customHeight="1">
      <c r="A96" s="10">
        <v>94</v>
      </c>
      <c r="B96" s="16" t="s">
        <v>576</v>
      </c>
      <c r="C96" s="16" t="s">
        <v>577</v>
      </c>
      <c r="D96" s="12" t="s">
        <v>17</v>
      </c>
      <c r="E96" s="16" t="s">
        <v>561</v>
      </c>
      <c r="F96" s="11" t="s">
        <v>578</v>
      </c>
      <c r="G96" s="16" t="s">
        <v>579</v>
      </c>
      <c r="H96" s="16" t="s">
        <v>83</v>
      </c>
      <c r="I96" s="16" t="s">
        <v>580</v>
      </c>
      <c r="J96" s="15">
        <f t="shared" si="10"/>
        <v>63.580000000000005</v>
      </c>
      <c r="K96" s="15">
        <f t="shared" si="14"/>
        <v>31.790000000000003</v>
      </c>
      <c r="L96" s="11">
        <v>77.82</v>
      </c>
      <c r="M96" s="11">
        <f t="shared" si="8"/>
        <v>38.91</v>
      </c>
      <c r="N96" s="15">
        <f t="shared" si="11"/>
        <v>70.7</v>
      </c>
    </row>
    <row r="97" spans="1:14" s="1" customFormat="1" ht="25.5" customHeight="1">
      <c r="A97" s="10">
        <v>95</v>
      </c>
      <c r="B97" s="16" t="s">
        <v>581</v>
      </c>
      <c r="C97" s="16" t="s">
        <v>582</v>
      </c>
      <c r="D97" s="12" t="s">
        <v>17</v>
      </c>
      <c r="E97" s="16" t="s">
        <v>583</v>
      </c>
      <c r="F97" s="11" t="s">
        <v>584</v>
      </c>
      <c r="G97" s="16" t="s">
        <v>585</v>
      </c>
      <c r="H97" s="16" t="s">
        <v>487</v>
      </c>
      <c r="I97" s="16" t="s">
        <v>586</v>
      </c>
      <c r="J97" s="15">
        <f t="shared" si="10"/>
        <v>58.629999999999995</v>
      </c>
      <c r="K97" s="15">
        <f t="shared" si="14"/>
        <v>29.314999999999998</v>
      </c>
      <c r="L97" s="11">
        <v>81.7</v>
      </c>
      <c r="M97" s="11">
        <f t="shared" si="8"/>
        <v>40.85</v>
      </c>
      <c r="N97" s="15">
        <f t="shared" si="11"/>
        <v>70.16499999999999</v>
      </c>
    </row>
    <row r="98" spans="1:14" s="1" customFormat="1" ht="25.5" customHeight="1">
      <c r="A98" s="10">
        <v>96</v>
      </c>
      <c r="B98" s="11" t="s">
        <v>587</v>
      </c>
      <c r="C98" s="11" t="s">
        <v>588</v>
      </c>
      <c r="D98" s="12" t="s">
        <v>25</v>
      </c>
      <c r="E98" s="11" t="s">
        <v>589</v>
      </c>
      <c r="F98" s="11" t="s">
        <v>590</v>
      </c>
      <c r="G98" s="16" t="s">
        <v>591</v>
      </c>
      <c r="H98" s="16" t="s">
        <v>336</v>
      </c>
      <c r="I98" s="16" t="s">
        <v>592</v>
      </c>
      <c r="J98" s="15">
        <f t="shared" si="10"/>
        <v>55.27</v>
      </c>
      <c r="K98" s="15">
        <f t="shared" si="14"/>
        <v>27.635</v>
      </c>
      <c r="L98" s="11">
        <v>74</v>
      </c>
      <c r="M98" s="11">
        <f t="shared" si="8"/>
        <v>37</v>
      </c>
      <c r="N98" s="15">
        <f t="shared" si="11"/>
        <v>64.635</v>
      </c>
    </row>
  </sheetData>
  <sheetProtection/>
  <autoFilter ref="A2:K98"/>
  <mergeCells count="1">
    <mergeCell ref="A1:N1"/>
  </mergeCells>
  <printOptions/>
  <pageMargins left="0.3576388888888889" right="0.35763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莲儿</cp:lastModifiedBy>
  <dcterms:created xsi:type="dcterms:W3CDTF">2020-08-26T01:45:09Z</dcterms:created>
  <dcterms:modified xsi:type="dcterms:W3CDTF">2021-08-18T01:50:18Z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