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tabRatio="812" activeTab="0"/>
  </bookViews>
  <sheets>
    <sheet name="编外人员名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<sst xmlns="http://schemas.openxmlformats.org/spreadsheetml/2006/main" count="117" uniqueCount="65">
  <si>
    <t>2021年市二院招聘编外人员拟录用名单公示</t>
  </si>
  <si>
    <t>序号</t>
  </si>
  <si>
    <t>姓名</t>
  </si>
  <si>
    <t>性别</t>
  </si>
  <si>
    <t>所学专业</t>
  </si>
  <si>
    <t>报考岗位</t>
  </si>
  <si>
    <t>岗位代码</t>
  </si>
  <si>
    <t>准考证号</t>
  </si>
  <si>
    <t>理论成绩</t>
  </si>
  <si>
    <t>面试成绩</t>
  </si>
  <si>
    <t>总分</t>
  </si>
  <si>
    <t>备注</t>
  </si>
  <si>
    <t>万亮亮</t>
  </si>
  <si>
    <t>外科学（骨外）</t>
  </si>
  <si>
    <t>创伤手足外科</t>
  </si>
  <si>
    <t>陈明雪</t>
  </si>
  <si>
    <t>医学影像技术</t>
  </si>
  <si>
    <t>介入手术室</t>
  </si>
  <si>
    <t>金伟伟</t>
  </si>
  <si>
    <t>外科学</t>
  </si>
  <si>
    <t>胸心外科</t>
  </si>
  <si>
    <t>伋祥</t>
  </si>
  <si>
    <t>临床医学</t>
  </si>
  <si>
    <t>急诊内科</t>
  </si>
  <si>
    <t>褚锋</t>
  </si>
  <si>
    <t>急诊外科</t>
  </si>
  <si>
    <t>佘飘飘</t>
  </si>
  <si>
    <t>神经内科（神经电生理室）</t>
  </si>
  <si>
    <t>王宁远</t>
  </si>
  <si>
    <t>感染性疾病科</t>
  </si>
  <si>
    <t>赵倩</t>
  </si>
  <si>
    <t>儿科</t>
  </si>
  <si>
    <t>黄庭祥</t>
  </si>
  <si>
    <t>王勇</t>
  </si>
  <si>
    <t>药学</t>
  </si>
  <si>
    <t>药剂科</t>
  </si>
  <si>
    <t>钱宇辰</t>
  </si>
  <si>
    <t>牟炎君</t>
  </si>
  <si>
    <t>工商管理</t>
  </si>
  <si>
    <t>运营管理部</t>
  </si>
  <si>
    <t>孙依娟</t>
  </si>
  <si>
    <t>护理学</t>
  </si>
  <si>
    <t>护理部</t>
  </si>
  <si>
    <t>曹秀琴</t>
  </si>
  <si>
    <t>王路晴</t>
  </si>
  <si>
    <t>王珊</t>
  </si>
  <si>
    <t>洪丽</t>
  </si>
  <si>
    <t>张素琴</t>
  </si>
  <si>
    <t>叶澳妮</t>
  </si>
  <si>
    <t>柯娜</t>
  </si>
  <si>
    <t>赵天然</t>
  </si>
  <si>
    <t>夏美莲</t>
  </si>
  <si>
    <t>胡慧超</t>
  </si>
  <si>
    <t>刘宇豪</t>
  </si>
  <si>
    <t>钱雪霞</t>
  </si>
  <si>
    <t>杨澜</t>
  </si>
  <si>
    <t>孟平</t>
  </si>
  <si>
    <t>李琪</t>
  </si>
  <si>
    <t>李雅婷</t>
  </si>
  <si>
    <t>甘萍</t>
  </si>
  <si>
    <t>黄家乐</t>
  </si>
  <si>
    <t>汪平</t>
  </si>
  <si>
    <t>陈婉馨</t>
  </si>
  <si>
    <t>黎丹丹</t>
  </si>
  <si>
    <t>肖珍燕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</si>
</sst>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vertical="top" wrapText="1"/>
    </xf>
    <xf numFmtId="180" fontId="3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y\Desktop\2021&#24180;&#32534;&#22806;&#25307;&#32856;&#26448;&#26009;\&#29616;&#22330;&#23457;&#26680;\&#27754;%20&#21021;&#31295;2021&#24180;&#32534;&#22806;&#25307;&#32856;&#29616;&#22330;&#23457;&#26680;&#20154;&#21592;&#27719;&#24635;&#34920;6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y\Desktop\2021&#24180;&#32534;&#22806;&#25307;&#32856;&#26448;&#26009;\&#32599;&#20027;&#20219;&#32473;&#30340;&#25104;&#32489;%20&#32534;&#22806;&#25307;&#32856;&#32771;&#35797;&#38754;&#35797;&#21450;&#24635;&#25104;&#3248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现场审核版）医疗、医技、行政报名人员 (2)"/>
      <sheetName val="（现场审核版）医疗、医技、行政报名人员"/>
      <sheetName val="护理"/>
      <sheetName val="汇总"/>
    </sheetNames>
    <sheetDataSet>
      <sheetData sheetId="1">
        <row r="3">
          <cell r="B3" t="str">
            <v>何明明</v>
          </cell>
          <cell r="C3" t="str">
            <v>男</v>
          </cell>
        </row>
        <row r="4">
          <cell r="B4" t="str">
            <v>张慧文</v>
          </cell>
          <cell r="C4" t="str">
            <v>女</v>
          </cell>
        </row>
        <row r="5">
          <cell r="B5" t="str">
            <v>肖康</v>
          </cell>
          <cell r="C5" t="str">
            <v>男</v>
          </cell>
        </row>
        <row r="6">
          <cell r="B6" t="str">
            <v>姚康</v>
          </cell>
          <cell r="C6" t="str">
            <v>男</v>
          </cell>
        </row>
        <row r="7">
          <cell r="B7" t="str">
            <v>秦白惠</v>
          </cell>
          <cell r="C7" t="str">
            <v>女</v>
          </cell>
        </row>
        <row r="8">
          <cell r="B8" t="str">
            <v>王勇</v>
          </cell>
          <cell r="C8" t="str">
            <v>男</v>
          </cell>
        </row>
        <row r="9">
          <cell r="B9" t="str">
            <v>陈杨阳</v>
          </cell>
          <cell r="C9" t="str">
            <v>男</v>
          </cell>
        </row>
        <row r="10">
          <cell r="B10" t="str">
            <v>聂文磊</v>
          </cell>
          <cell r="C10" t="str">
            <v>男</v>
          </cell>
        </row>
        <row r="11">
          <cell r="B11" t="str">
            <v>王宁远</v>
          </cell>
          <cell r="C11" t="str">
            <v>男</v>
          </cell>
        </row>
        <row r="12">
          <cell r="B12" t="str">
            <v>赵英迪</v>
          </cell>
          <cell r="C12" t="str">
            <v>女</v>
          </cell>
        </row>
        <row r="13">
          <cell r="B13" t="str">
            <v>司思</v>
          </cell>
          <cell r="C13" t="str">
            <v>女</v>
          </cell>
        </row>
        <row r="14">
          <cell r="B14" t="str">
            <v>陈来俊</v>
          </cell>
          <cell r="C14" t="str">
            <v>女</v>
          </cell>
        </row>
        <row r="15">
          <cell r="B15" t="str">
            <v>陈明雪</v>
          </cell>
          <cell r="C15" t="str">
            <v>女</v>
          </cell>
        </row>
        <row r="16">
          <cell r="B16" t="str">
            <v>陈海文</v>
          </cell>
          <cell r="C16" t="str">
            <v>女</v>
          </cell>
        </row>
        <row r="17">
          <cell r="B17" t="str">
            <v>吴后祎</v>
          </cell>
          <cell r="C17" t="str">
            <v>女</v>
          </cell>
        </row>
        <row r="18">
          <cell r="B18" t="str">
            <v>孙秀民</v>
          </cell>
          <cell r="C18" t="str">
            <v>男</v>
          </cell>
        </row>
        <row r="19">
          <cell r="B19" t="str">
            <v>艾华彬</v>
          </cell>
          <cell r="C19" t="str">
            <v>男</v>
          </cell>
        </row>
        <row r="20">
          <cell r="B20" t="str">
            <v>王甜</v>
          </cell>
          <cell r="C20" t="str">
            <v>女</v>
          </cell>
        </row>
        <row r="21">
          <cell r="B21" t="str">
            <v>王艳辉</v>
          </cell>
          <cell r="C21" t="str">
            <v>女</v>
          </cell>
        </row>
        <row r="22">
          <cell r="B22" t="str">
            <v>伋祥</v>
          </cell>
          <cell r="C22" t="str">
            <v>男</v>
          </cell>
        </row>
        <row r="23">
          <cell r="B23" t="str">
            <v>褚锋</v>
          </cell>
          <cell r="C23" t="str">
            <v>男</v>
          </cell>
        </row>
        <row r="24">
          <cell r="B24" t="str">
            <v>徐舒凡</v>
          </cell>
          <cell r="C24" t="str">
            <v>女</v>
          </cell>
        </row>
        <row r="25">
          <cell r="B25" t="str">
            <v>蒋茹梅</v>
          </cell>
          <cell r="C25" t="str">
            <v>女</v>
          </cell>
        </row>
        <row r="26">
          <cell r="B26" t="str">
            <v>庞睛</v>
          </cell>
          <cell r="C26" t="str">
            <v>女</v>
          </cell>
        </row>
        <row r="27">
          <cell r="B27" t="str">
            <v>罗俊</v>
          </cell>
          <cell r="C27" t="str">
            <v>男</v>
          </cell>
        </row>
        <row r="28">
          <cell r="B28" t="str">
            <v>朱以美</v>
          </cell>
          <cell r="C28" t="str">
            <v>男</v>
          </cell>
        </row>
        <row r="29">
          <cell r="B29" t="str">
            <v>朱志文</v>
          </cell>
          <cell r="C29" t="str">
            <v>男</v>
          </cell>
        </row>
        <row r="30">
          <cell r="B30" t="str">
            <v>张汉君</v>
          </cell>
          <cell r="C30" t="str">
            <v>男</v>
          </cell>
        </row>
        <row r="31">
          <cell r="B31" t="str">
            <v>钱宇辰</v>
          </cell>
          <cell r="C31" t="str">
            <v>女</v>
          </cell>
        </row>
        <row r="32">
          <cell r="B32" t="str">
            <v>宋雪梅</v>
          </cell>
          <cell r="C32" t="str">
            <v>女</v>
          </cell>
        </row>
        <row r="33">
          <cell r="B33" t="str">
            <v>邢玉龙</v>
          </cell>
          <cell r="C33" t="str">
            <v>男</v>
          </cell>
        </row>
        <row r="34">
          <cell r="B34" t="str">
            <v>万亮亮</v>
          </cell>
          <cell r="C34" t="str">
            <v>男</v>
          </cell>
        </row>
        <row r="35">
          <cell r="B35" t="str">
            <v>陈若菱</v>
          </cell>
          <cell r="C35" t="str">
            <v>女</v>
          </cell>
        </row>
        <row r="36">
          <cell r="B36" t="str">
            <v>赵从豪</v>
          </cell>
          <cell r="C36" t="str">
            <v>男</v>
          </cell>
        </row>
        <row r="37">
          <cell r="B37" t="str">
            <v>桂敬萍</v>
          </cell>
          <cell r="C37" t="str">
            <v>女</v>
          </cell>
        </row>
        <row r="38">
          <cell r="B38" t="str">
            <v>李平</v>
          </cell>
          <cell r="C38" t="str">
            <v>女</v>
          </cell>
        </row>
        <row r="39">
          <cell r="B39" t="str">
            <v>邹智</v>
          </cell>
          <cell r="C39" t="str">
            <v>男</v>
          </cell>
        </row>
        <row r="40">
          <cell r="B40" t="str">
            <v>马辉文</v>
          </cell>
          <cell r="C40" t="str">
            <v>男</v>
          </cell>
        </row>
        <row r="41">
          <cell r="B41" t="str">
            <v>赵伟</v>
          </cell>
          <cell r="C41" t="str">
            <v>男</v>
          </cell>
        </row>
        <row r="42">
          <cell r="B42" t="str">
            <v>李伟</v>
          </cell>
          <cell r="C42" t="str">
            <v>男</v>
          </cell>
        </row>
        <row r="43">
          <cell r="B43" t="str">
            <v>胡伟</v>
          </cell>
          <cell r="C43" t="str">
            <v>男</v>
          </cell>
        </row>
        <row r="44">
          <cell r="B44" t="str">
            <v>田敏</v>
          </cell>
          <cell r="C44" t="str">
            <v>女</v>
          </cell>
        </row>
        <row r="45">
          <cell r="B45" t="str">
            <v>黄晓敏</v>
          </cell>
          <cell r="C45" t="str">
            <v>女</v>
          </cell>
        </row>
        <row r="46">
          <cell r="B46" t="str">
            <v>管紫阳</v>
          </cell>
          <cell r="C46" t="str">
            <v>男</v>
          </cell>
        </row>
        <row r="47">
          <cell r="B47" t="str">
            <v>张雯</v>
          </cell>
          <cell r="C47" t="str">
            <v>女</v>
          </cell>
        </row>
        <row r="48">
          <cell r="B48" t="str">
            <v>高明明</v>
          </cell>
          <cell r="C48" t="str">
            <v>男</v>
          </cell>
        </row>
        <row r="49">
          <cell r="B49" t="str">
            <v>吴慧萍</v>
          </cell>
          <cell r="C49" t="str">
            <v>女</v>
          </cell>
        </row>
        <row r="50">
          <cell r="B50" t="str">
            <v>孙铖</v>
          </cell>
          <cell r="C50" t="str">
            <v>女</v>
          </cell>
        </row>
        <row r="51">
          <cell r="B51" t="str">
            <v>沈宇</v>
          </cell>
          <cell r="C51" t="str">
            <v>男</v>
          </cell>
        </row>
        <row r="52">
          <cell r="B52" t="str">
            <v>王柯柯</v>
          </cell>
          <cell r="C52" t="str">
            <v>女</v>
          </cell>
        </row>
        <row r="53">
          <cell r="B53" t="str">
            <v>郭婷婷</v>
          </cell>
          <cell r="C53" t="str">
            <v>女</v>
          </cell>
        </row>
        <row r="54">
          <cell r="B54" t="str">
            <v>梁天</v>
          </cell>
          <cell r="C54" t="str">
            <v>男</v>
          </cell>
        </row>
        <row r="55">
          <cell r="B55" t="str">
            <v>柯云路</v>
          </cell>
          <cell r="C55" t="str">
            <v>女</v>
          </cell>
        </row>
        <row r="56">
          <cell r="B56" t="str">
            <v>程弘绩</v>
          </cell>
          <cell r="C56" t="str">
            <v>男</v>
          </cell>
        </row>
        <row r="57">
          <cell r="B57" t="str">
            <v>江小丽</v>
          </cell>
          <cell r="C57" t="str">
            <v>女</v>
          </cell>
        </row>
        <row r="58">
          <cell r="B58" t="str">
            <v>曹娟</v>
          </cell>
          <cell r="C58" t="str">
            <v>女</v>
          </cell>
        </row>
        <row r="59">
          <cell r="B59" t="str">
            <v>孙思敏</v>
          </cell>
          <cell r="C59" t="str">
            <v>女</v>
          </cell>
        </row>
        <row r="60">
          <cell r="B60" t="str">
            <v>陆汉力</v>
          </cell>
          <cell r="C60" t="str">
            <v>男</v>
          </cell>
        </row>
        <row r="61">
          <cell r="B61" t="str">
            <v>潘文静</v>
          </cell>
          <cell r="C61" t="str">
            <v>女</v>
          </cell>
        </row>
        <row r="62">
          <cell r="B62" t="str">
            <v>江敏瑶</v>
          </cell>
          <cell r="C62" t="str">
            <v>女</v>
          </cell>
        </row>
        <row r="63">
          <cell r="B63" t="str">
            <v>朱可琴</v>
          </cell>
          <cell r="C63" t="str">
            <v>女</v>
          </cell>
        </row>
        <row r="64">
          <cell r="B64" t="str">
            <v>林万华</v>
          </cell>
          <cell r="C64" t="str">
            <v>女</v>
          </cell>
        </row>
        <row r="65">
          <cell r="B65" t="str">
            <v>牟炎君</v>
          </cell>
          <cell r="C65" t="str">
            <v>女</v>
          </cell>
        </row>
        <row r="66">
          <cell r="B66" t="str">
            <v>柴刘勇</v>
          </cell>
          <cell r="C66" t="str">
            <v>男</v>
          </cell>
        </row>
        <row r="67">
          <cell r="B67" t="str">
            <v>鲁雅群</v>
          </cell>
          <cell r="C67" t="str">
            <v>女</v>
          </cell>
        </row>
        <row r="68">
          <cell r="B68" t="str">
            <v>赵倩</v>
          </cell>
          <cell r="C68" t="str">
            <v>女</v>
          </cell>
        </row>
        <row r="69">
          <cell r="B69" t="str">
            <v>余苗</v>
          </cell>
          <cell r="C69" t="str">
            <v>男</v>
          </cell>
        </row>
        <row r="70">
          <cell r="B70" t="str">
            <v>方芳</v>
          </cell>
          <cell r="C70" t="str">
            <v>女</v>
          </cell>
        </row>
        <row r="71">
          <cell r="B71" t="str">
            <v>金子悦</v>
          </cell>
          <cell r="C71" t="str">
            <v>女</v>
          </cell>
        </row>
        <row r="72">
          <cell r="B72" t="str">
            <v>倪晋山</v>
          </cell>
          <cell r="C72" t="str">
            <v>男</v>
          </cell>
        </row>
        <row r="73">
          <cell r="B73" t="str">
            <v>佘飘飘</v>
          </cell>
          <cell r="C73" t="str">
            <v>女</v>
          </cell>
        </row>
        <row r="74">
          <cell r="B74" t="str">
            <v>钱亮</v>
          </cell>
          <cell r="C74" t="str">
            <v>男</v>
          </cell>
        </row>
        <row r="75">
          <cell r="B75" t="str">
            <v>孙启火</v>
          </cell>
          <cell r="C75" t="str">
            <v>男</v>
          </cell>
        </row>
        <row r="76">
          <cell r="B76" t="str">
            <v>陈心星</v>
          </cell>
          <cell r="C76" t="str">
            <v>男</v>
          </cell>
        </row>
        <row r="77">
          <cell r="B77" t="str">
            <v>黄志梅</v>
          </cell>
          <cell r="C77" t="str">
            <v>女</v>
          </cell>
        </row>
        <row r="78">
          <cell r="B78" t="str">
            <v>唐庆</v>
          </cell>
          <cell r="C78" t="str">
            <v>男</v>
          </cell>
        </row>
        <row r="79">
          <cell r="B79" t="str">
            <v>曹锐</v>
          </cell>
          <cell r="C79" t="str">
            <v>男</v>
          </cell>
        </row>
        <row r="80">
          <cell r="B80" t="str">
            <v>何珊珊</v>
          </cell>
          <cell r="C80" t="str">
            <v>女</v>
          </cell>
        </row>
        <row r="81">
          <cell r="B81" t="str">
            <v>朱晨波</v>
          </cell>
          <cell r="C81" t="str">
            <v>男</v>
          </cell>
        </row>
        <row r="82">
          <cell r="B82" t="str">
            <v>宋月</v>
          </cell>
          <cell r="C82" t="str">
            <v>女</v>
          </cell>
        </row>
        <row r="83">
          <cell r="B83" t="str">
            <v>黄庭祥</v>
          </cell>
          <cell r="C83" t="str">
            <v>男</v>
          </cell>
        </row>
        <row r="84">
          <cell r="B84" t="str">
            <v>李姝蒙</v>
          </cell>
          <cell r="C84" t="str">
            <v>女</v>
          </cell>
        </row>
        <row r="85">
          <cell r="B85" t="str">
            <v>姚军军</v>
          </cell>
          <cell r="C85" t="str">
            <v>男</v>
          </cell>
        </row>
        <row r="86">
          <cell r="B86" t="str">
            <v>杨光中</v>
          </cell>
          <cell r="C86" t="str">
            <v>男</v>
          </cell>
        </row>
        <row r="87">
          <cell r="B87" t="str">
            <v>关文豪</v>
          </cell>
          <cell r="C87" t="str">
            <v>男</v>
          </cell>
        </row>
        <row r="88">
          <cell r="B88" t="str">
            <v>汪情</v>
          </cell>
          <cell r="C88" t="str">
            <v>女</v>
          </cell>
        </row>
        <row r="89">
          <cell r="B89" t="str">
            <v>金伟伟</v>
          </cell>
          <cell r="C89" t="str">
            <v>男</v>
          </cell>
        </row>
        <row r="90">
          <cell r="B90" t="str">
            <v>方世同</v>
          </cell>
          <cell r="C90" t="str">
            <v>男</v>
          </cell>
        </row>
        <row r="91">
          <cell r="B91" t="str">
            <v>张锦</v>
          </cell>
          <cell r="C91" t="str">
            <v>女</v>
          </cell>
        </row>
        <row r="92">
          <cell r="B92" t="str">
            <v>舒彤辉</v>
          </cell>
          <cell r="C92" t="str">
            <v>男</v>
          </cell>
        </row>
        <row r="93">
          <cell r="B93" t="str">
            <v>孙宛君</v>
          </cell>
          <cell r="C93" t="str">
            <v>女</v>
          </cell>
        </row>
        <row r="94">
          <cell r="B94" t="str">
            <v>吴甜甜</v>
          </cell>
          <cell r="C94" t="str">
            <v>女</v>
          </cell>
        </row>
        <row r="95">
          <cell r="B95" t="str">
            <v>成少伟</v>
          </cell>
          <cell r="C95" t="str">
            <v>男</v>
          </cell>
        </row>
      </sheetData>
      <sheetData sheetId="2">
        <row r="2">
          <cell r="C2" t="str">
            <v>胡玫倩</v>
          </cell>
          <cell r="D2" t="str">
            <v>女</v>
          </cell>
        </row>
        <row r="3">
          <cell r="C3" t="str">
            <v>王珊</v>
          </cell>
          <cell r="D3" t="str">
            <v>女</v>
          </cell>
        </row>
        <row r="4">
          <cell r="C4" t="str">
            <v>黄身豪</v>
          </cell>
          <cell r="D4" t="str">
            <v>男</v>
          </cell>
        </row>
        <row r="5">
          <cell r="C5" t="str">
            <v>孙智刚</v>
          </cell>
          <cell r="D5" t="str">
            <v>男</v>
          </cell>
        </row>
        <row r="6">
          <cell r="C6" t="str">
            <v>甘萍</v>
          </cell>
          <cell r="D6" t="str">
            <v>女</v>
          </cell>
        </row>
        <row r="7">
          <cell r="C7" t="str">
            <v>周宇</v>
          </cell>
          <cell r="D7" t="str">
            <v>男</v>
          </cell>
        </row>
        <row r="8">
          <cell r="C8" t="str">
            <v>蔡吴娟</v>
          </cell>
          <cell r="D8" t="str">
            <v>女</v>
          </cell>
        </row>
        <row r="9">
          <cell r="C9" t="str">
            <v>胡金红</v>
          </cell>
          <cell r="D9" t="str">
            <v>女</v>
          </cell>
        </row>
        <row r="10">
          <cell r="C10" t="str">
            <v>詹经凤</v>
          </cell>
          <cell r="D10" t="str">
            <v>女</v>
          </cell>
        </row>
        <row r="11">
          <cell r="C11" t="str">
            <v>杭小琴</v>
          </cell>
          <cell r="D11" t="str">
            <v>女</v>
          </cell>
        </row>
        <row r="12">
          <cell r="C12" t="str">
            <v>柯娜</v>
          </cell>
          <cell r="D12" t="str">
            <v>女</v>
          </cell>
        </row>
        <row r="13">
          <cell r="C13" t="str">
            <v>黎丹丹</v>
          </cell>
          <cell r="D13" t="str">
            <v>女</v>
          </cell>
        </row>
        <row r="14">
          <cell r="C14" t="str">
            <v>王琴</v>
          </cell>
          <cell r="D14" t="str">
            <v>女</v>
          </cell>
        </row>
        <row r="15">
          <cell r="C15" t="str">
            <v>程媛</v>
          </cell>
          <cell r="D15" t="str">
            <v>女</v>
          </cell>
        </row>
        <row r="16">
          <cell r="C16" t="str">
            <v>徐传云</v>
          </cell>
          <cell r="D16" t="str">
            <v>女</v>
          </cell>
        </row>
        <row r="17">
          <cell r="C17" t="str">
            <v>朱梦璐</v>
          </cell>
          <cell r="D17" t="str">
            <v>女</v>
          </cell>
        </row>
        <row r="18">
          <cell r="C18" t="str">
            <v>陈秋琪</v>
          </cell>
          <cell r="D18" t="str">
            <v>女</v>
          </cell>
        </row>
        <row r="19">
          <cell r="C19" t="str">
            <v>黄家乐</v>
          </cell>
          <cell r="D19" t="str">
            <v>女</v>
          </cell>
        </row>
        <row r="20">
          <cell r="C20" t="str">
            <v>李丹丹</v>
          </cell>
          <cell r="D20" t="str">
            <v>女</v>
          </cell>
        </row>
        <row r="21">
          <cell r="C21" t="str">
            <v>毕慧娟</v>
          </cell>
          <cell r="D21" t="str">
            <v>女</v>
          </cell>
        </row>
        <row r="22">
          <cell r="C22" t="str">
            <v>王莹</v>
          </cell>
          <cell r="D22" t="str">
            <v>女</v>
          </cell>
        </row>
        <row r="23">
          <cell r="C23" t="str">
            <v>罗曼</v>
          </cell>
          <cell r="D23" t="str">
            <v>女</v>
          </cell>
        </row>
        <row r="24">
          <cell r="C24" t="str">
            <v>吴芸</v>
          </cell>
          <cell r="D24" t="str">
            <v>女</v>
          </cell>
        </row>
        <row r="25">
          <cell r="C25" t="str">
            <v>陈婉馨</v>
          </cell>
          <cell r="D25" t="str">
            <v>女</v>
          </cell>
        </row>
        <row r="26">
          <cell r="C26" t="str">
            <v>张腾宇</v>
          </cell>
          <cell r="D26" t="str">
            <v>女</v>
          </cell>
        </row>
        <row r="27">
          <cell r="C27" t="str">
            <v>刘宇豪</v>
          </cell>
          <cell r="D27" t="str">
            <v>男</v>
          </cell>
        </row>
        <row r="28">
          <cell r="C28" t="str">
            <v>邵明晨</v>
          </cell>
          <cell r="D28" t="str">
            <v>女</v>
          </cell>
        </row>
        <row r="29">
          <cell r="C29" t="str">
            <v>武倍存</v>
          </cell>
          <cell r="D29" t="str">
            <v>女</v>
          </cell>
        </row>
        <row r="30">
          <cell r="C30" t="str">
            <v>程强胜</v>
          </cell>
          <cell r="D30" t="str">
            <v>男</v>
          </cell>
        </row>
        <row r="31">
          <cell r="C31" t="str">
            <v>乔守梅</v>
          </cell>
          <cell r="D31" t="str">
            <v>女</v>
          </cell>
        </row>
        <row r="32">
          <cell r="C32" t="str">
            <v>张丹丹</v>
          </cell>
          <cell r="D32" t="str">
            <v>女</v>
          </cell>
        </row>
        <row r="33">
          <cell r="C33" t="str">
            <v>曹秀琴</v>
          </cell>
          <cell r="D33" t="str">
            <v>女</v>
          </cell>
        </row>
        <row r="34">
          <cell r="C34" t="str">
            <v>宋慧</v>
          </cell>
          <cell r="D34" t="str">
            <v>女</v>
          </cell>
        </row>
        <row r="35">
          <cell r="C35" t="str">
            <v>江文杰</v>
          </cell>
          <cell r="D35" t="str">
            <v>男</v>
          </cell>
        </row>
        <row r="36">
          <cell r="C36" t="str">
            <v>昂蓓蓓</v>
          </cell>
          <cell r="D36" t="str">
            <v>女</v>
          </cell>
        </row>
        <row r="37">
          <cell r="C37" t="str">
            <v>王郑红</v>
          </cell>
          <cell r="D37" t="str">
            <v>女</v>
          </cell>
        </row>
        <row r="38">
          <cell r="C38" t="str">
            <v>陈顺莉</v>
          </cell>
          <cell r="D38" t="str">
            <v>女</v>
          </cell>
        </row>
        <row r="39">
          <cell r="C39" t="str">
            <v>夏美莲</v>
          </cell>
          <cell r="D39" t="str">
            <v>女</v>
          </cell>
        </row>
        <row r="40">
          <cell r="C40" t="str">
            <v>童祖琴</v>
          </cell>
          <cell r="D40" t="str">
            <v>女</v>
          </cell>
        </row>
        <row r="41">
          <cell r="C41" t="str">
            <v>陶茁明</v>
          </cell>
          <cell r="D41" t="str">
            <v>男</v>
          </cell>
        </row>
        <row r="42">
          <cell r="C42" t="str">
            <v>鲁圣伟</v>
          </cell>
          <cell r="D42" t="str">
            <v>男</v>
          </cell>
        </row>
        <row r="43">
          <cell r="C43" t="str">
            <v>贾芷蔚</v>
          </cell>
          <cell r="D43" t="str">
            <v>女</v>
          </cell>
        </row>
        <row r="44">
          <cell r="C44" t="str">
            <v>张芳芳</v>
          </cell>
          <cell r="D44" t="str">
            <v>女</v>
          </cell>
        </row>
        <row r="45">
          <cell r="C45" t="str">
            <v>徐程</v>
          </cell>
          <cell r="D45" t="str">
            <v>男</v>
          </cell>
        </row>
        <row r="46">
          <cell r="C46" t="str">
            <v>肖珍燕</v>
          </cell>
          <cell r="D46" t="str">
            <v>女</v>
          </cell>
        </row>
        <row r="47">
          <cell r="C47" t="str">
            <v>刘菊</v>
          </cell>
          <cell r="D47" t="str">
            <v>女</v>
          </cell>
        </row>
        <row r="48">
          <cell r="C48" t="str">
            <v>孟平</v>
          </cell>
          <cell r="D48" t="str">
            <v>女</v>
          </cell>
        </row>
        <row r="49">
          <cell r="C49" t="str">
            <v>任慧敏</v>
          </cell>
          <cell r="D49" t="str">
            <v>女</v>
          </cell>
        </row>
        <row r="50">
          <cell r="C50" t="str">
            <v>王月</v>
          </cell>
          <cell r="D50" t="str">
            <v>女</v>
          </cell>
        </row>
        <row r="51">
          <cell r="C51" t="str">
            <v>孙依娟</v>
          </cell>
          <cell r="D51" t="str">
            <v>女</v>
          </cell>
        </row>
        <row r="52">
          <cell r="C52" t="str">
            <v>朱俊霖</v>
          </cell>
          <cell r="D52" t="str">
            <v>男</v>
          </cell>
        </row>
        <row r="53">
          <cell r="C53" t="str">
            <v>赵天然</v>
          </cell>
          <cell r="D53" t="str">
            <v>女</v>
          </cell>
        </row>
        <row r="54">
          <cell r="C54" t="str">
            <v>席娟</v>
          </cell>
          <cell r="D54" t="str">
            <v>女</v>
          </cell>
        </row>
        <row r="55">
          <cell r="C55" t="str">
            <v>郭艳艳</v>
          </cell>
          <cell r="D55" t="str">
            <v>女</v>
          </cell>
        </row>
        <row r="56">
          <cell r="C56" t="str">
            <v>胡兴萍</v>
          </cell>
          <cell r="D56" t="str">
            <v>女</v>
          </cell>
        </row>
        <row r="57">
          <cell r="C57" t="str">
            <v>陶慧慧</v>
          </cell>
          <cell r="D57" t="str">
            <v>女</v>
          </cell>
        </row>
        <row r="58">
          <cell r="C58" t="str">
            <v>王萍</v>
          </cell>
          <cell r="D58" t="str">
            <v>女</v>
          </cell>
        </row>
        <row r="59">
          <cell r="C59" t="str">
            <v>陈涛</v>
          </cell>
          <cell r="D59" t="str">
            <v>男</v>
          </cell>
        </row>
        <row r="60">
          <cell r="C60" t="str">
            <v>刘权</v>
          </cell>
          <cell r="D60" t="str">
            <v>男</v>
          </cell>
        </row>
        <row r="61">
          <cell r="C61" t="str">
            <v>胡晨明</v>
          </cell>
          <cell r="D61" t="str">
            <v>男</v>
          </cell>
        </row>
        <row r="62">
          <cell r="C62" t="str">
            <v>李琪</v>
          </cell>
          <cell r="D62" t="str">
            <v>女</v>
          </cell>
        </row>
        <row r="63">
          <cell r="C63" t="str">
            <v>杨柳</v>
          </cell>
          <cell r="D63" t="str">
            <v>女</v>
          </cell>
        </row>
        <row r="64">
          <cell r="C64" t="str">
            <v>吴雪丹</v>
          </cell>
          <cell r="D64" t="str">
            <v>女</v>
          </cell>
        </row>
        <row r="65">
          <cell r="C65" t="str">
            <v>尹慧</v>
          </cell>
          <cell r="D65" t="str">
            <v>女</v>
          </cell>
        </row>
        <row r="66">
          <cell r="C66" t="str">
            <v>韩莹莹</v>
          </cell>
          <cell r="D66" t="str">
            <v>女</v>
          </cell>
        </row>
        <row r="67">
          <cell r="C67" t="str">
            <v>崔雨婷</v>
          </cell>
          <cell r="D67" t="str">
            <v>女</v>
          </cell>
        </row>
        <row r="68">
          <cell r="C68" t="str">
            <v>殷雨晴</v>
          </cell>
          <cell r="D68" t="str">
            <v>女</v>
          </cell>
        </row>
        <row r="69">
          <cell r="C69" t="str">
            <v>牛丽文</v>
          </cell>
          <cell r="D69" t="str">
            <v>女</v>
          </cell>
        </row>
        <row r="70">
          <cell r="C70" t="str">
            <v>吴倩倩</v>
          </cell>
          <cell r="D70" t="str">
            <v>女</v>
          </cell>
        </row>
        <row r="71">
          <cell r="C71" t="str">
            <v>崔雅婷</v>
          </cell>
          <cell r="D71" t="str">
            <v>女</v>
          </cell>
        </row>
        <row r="72">
          <cell r="C72" t="str">
            <v>张婷</v>
          </cell>
          <cell r="D72" t="str">
            <v>女</v>
          </cell>
        </row>
        <row r="73">
          <cell r="C73" t="str">
            <v>鲍银飞</v>
          </cell>
          <cell r="D73" t="str">
            <v>男</v>
          </cell>
        </row>
        <row r="74">
          <cell r="C74" t="str">
            <v>王龙凤</v>
          </cell>
          <cell r="D74" t="str">
            <v>女</v>
          </cell>
        </row>
        <row r="75">
          <cell r="C75" t="str">
            <v>向千慧</v>
          </cell>
          <cell r="D75" t="str">
            <v>女</v>
          </cell>
        </row>
        <row r="76">
          <cell r="C76" t="str">
            <v>虞凡</v>
          </cell>
          <cell r="D76" t="str">
            <v>女</v>
          </cell>
        </row>
        <row r="77">
          <cell r="C77" t="str">
            <v>张玉婷</v>
          </cell>
          <cell r="D77" t="str">
            <v>女</v>
          </cell>
        </row>
        <row r="78">
          <cell r="C78" t="str">
            <v>方悦</v>
          </cell>
          <cell r="D78" t="str">
            <v>女</v>
          </cell>
        </row>
        <row r="79">
          <cell r="C79" t="str">
            <v>何美茹</v>
          </cell>
          <cell r="D79" t="str">
            <v>女</v>
          </cell>
        </row>
        <row r="80">
          <cell r="C80" t="str">
            <v>宋宁宁</v>
          </cell>
          <cell r="D80" t="str">
            <v>女</v>
          </cell>
        </row>
        <row r="81">
          <cell r="C81" t="str">
            <v>孙可可</v>
          </cell>
          <cell r="D81" t="str">
            <v>男</v>
          </cell>
        </row>
        <row r="82">
          <cell r="C82" t="str">
            <v>李雪</v>
          </cell>
          <cell r="D82" t="str">
            <v>女</v>
          </cell>
        </row>
        <row r="83">
          <cell r="C83" t="str">
            <v>王世威</v>
          </cell>
          <cell r="D83" t="str">
            <v>男</v>
          </cell>
        </row>
        <row r="84">
          <cell r="C84" t="str">
            <v>段梦佳</v>
          </cell>
          <cell r="D84" t="str">
            <v>女</v>
          </cell>
        </row>
        <row r="85">
          <cell r="C85" t="str">
            <v>林琳</v>
          </cell>
          <cell r="D85" t="str">
            <v>女</v>
          </cell>
        </row>
        <row r="86">
          <cell r="C86" t="str">
            <v>陈乔慧</v>
          </cell>
          <cell r="D86" t="str">
            <v>女</v>
          </cell>
        </row>
        <row r="87">
          <cell r="C87" t="str">
            <v>王雪</v>
          </cell>
          <cell r="D87" t="str">
            <v>女</v>
          </cell>
        </row>
        <row r="88">
          <cell r="C88" t="str">
            <v>张子阳</v>
          </cell>
          <cell r="D88" t="str">
            <v>男</v>
          </cell>
        </row>
        <row r="89">
          <cell r="C89" t="str">
            <v>李维</v>
          </cell>
          <cell r="D89" t="str">
            <v>女</v>
          </cell>
        </row>
        <row r="90">
          <cell r="C90" t="str">
            <v>黄文杰</v>
          </cell>
          <cell r="D90" t="str">
            <v>男</v>
          </cell>
        </row>
        <row r="91">
          <cell r="C91" t="str">
            <v>潘梅</v>
          </cell>
          <cell r="D91" t="str">
            <v>女</v>
          </cell>
        </row>
        <row r="92">
          <cell r="C92" t="str">
            <v>汪祺</v>
          </cell>
          <cell r="D92" t="str">
            <v>女</v>
          </cell>
        </row>
        <row r="93">
          <cell r="C93" t="str">
            <v>孙俊峰</v>
          </cell>
          <cell r="D93" t="str">
            <v>男</v>
          </cell>
        </row>
        <row r="94">
          <cell r="C94" t="str">
            <v>郭晓慧</v>
          </cell>
          <cell r="D94" t="str">
            <v>女</v>
          </cell>
        </row>
        <row r="95">
          <cell r="C95" t="str">
            <v>杨澜</v>
          </cell>
          <cell r="D95" t="str">
            <v>女</v>
          </cell>
        </row>
        <row r="96">
          <cell r="C96" t="str">
            <v>宣翔宇</v>
          </cell>
          <cell r="D96" t="str">
            <v>男</v>
          </cell>
        </row>
        <row r="97">
          <cell r="C97" t="str">
            <v>吴娴</v>
          </cell>
          <cell r="D97" t="str">
            <v>女</v>
          </cell>
        </row>
        <row r="98">
          <cell r="C98" t="str">
            <v>吕伟</v>
          </cell>
          <cell r="D98" t="str">
            <v>男</v>
          </cell>
        </row>
        <row r="99">
          <cell r="C99" t="str">
            <v>李双双</v>
          </cell>
          <cell r="D99" t="str">
            <v>女</v>
          </cell>
        </row>
        <row r="100">
          <cell r="C100" t="str">
            <v>赵大双</v>
          </cell>
          <cell r="D100" t="str">
            <v>女</v>
          </cell>
        </row>
        <row r="101">
          <cell r="C101" t="str">
            <v>徐霞</v>
          </cell>
          <cell r="D101" t="str">
            <v>女</v>
          </cell>
        </row>
        <row r="102">
          <cell r="C102" t="str">
            <v>何济春</v>
          </cell>
          <cell r="D102" t="str">
            <v>女</v>
          </cell>
        </row>
        <row r="103">
          <cell r="C103" t="str">
            <v>卢秀梅</v>
          </cell>
          <cell r="D103" t="str">
            <v>女</v>
          </cell>
        </row>
        <row r="104">
          <cell r="C104" t="str">
            <v>张云龙</v>
          </cell>
          <cell r="D104" t="str">
            <v>男</v>
          </cell>
        </row>
        <row r="105">
          <cell r="C105" t="str">
            <v>王路路</v>
          </cell>
          <cell r="D105" t="str">
            <v>女</v>
          </cell>
        </row>
        <row r="106">
          <cell r="C106" t="str">
            <v>沈芬</v>
          </cell>
          <cell r="D106" t="str">
            <v>女</v>
          </cell>
        </row>
        <row r="107">
          <cell r="C107" t="str">
            <v>张梦程</v>
          </cell>
          <cell r="D107" t="str">
            <v>女</v>
          </cell>
        </row>
        <row r="108">
          <cell r="C108" t="str">
            <v>方双双</v>
          </cell>
          <cell r="D108" t="str">
            <v>女</v>
          </cell>
        </row>
        <row r="109">
          <cell r="C109" t="str">
            <v>许金雅</v>
          </cell>
          <cell r="D109" t="str">
            <v>女</v>
          </cell>
        </row>
        <row r="110">
          <cell r="C110" t="str">
            <v>彭星玥</v>
          </cell>
          <cell r="D110" t="str">
            <v>女</v>
          </cell>
        </row>
        <row r="111">
          <cell r="C111" t="str">
            <v>洪丽</v>
          </cell>
          <cell r="D111" t="str">
            <v>女</v>
          </cell>
        </row>
        <row r="112">
          <cell r="C112" t="str">
            <v>高玉莹</v>
          </cell>
          <cell r="D112" t="str">
            <v>女</v>
          </cell>
        </row>
        <row r="113">
          <cell r="C113" t="str">
            <v>陶龙灿</v>
          </cell>
          <cell r="D113" t="str">
            <v>女</v>
          </cell>
        </row>
        <row r="114">
          <cell r="C114" t="str">
            <v>张素琴</v>
          </cell>
          <cell r="D114" t="str">
            <v>女</v>
          </cell>
        </row>
        <row r="115">
          <cell r="C115" t="str">
            <v>叶澳妮</v>
          </cell>
          <cell r="D115" t="str">
            <v>女</v>
          </cell>
        </row>
        <row r="116">
          <cell r="C116" t="str">
            <v>谢瑶佳</v>
          </cell>
          <cell r="D116" t="str">
            <v>女</v>
          </cell>
        </row>
        <row r="117">
          <cell r="C117" t="str">
            <v>栾新衔</v>
          </cell>
          <cell r="D117" t="str">
            <v>女</v>
          </cell>
        </row>
        <row r="118">
          <cell r="C118" t="str">
            <v>任雨欣</v>
          </cell>
          <cell r="D118" t="str">
            <v>女</v>
          </cell>
        </row>
        <row r="119">
          <cell r="C119" t="str">
            <v>左建伟</v>
          </cell>
          <cell r="D119" t="str">
            <v>男</v>
          </cell>
        </row>
        <row r="120">
          <cell r="C120" t="str">
            <v>唐雨涵</v>
          </cell>
          <cell r="D120" t="str">
            <v>女</v>
          </cell>
        </row>
        <row r="121">
          <cell r="C121" t="str">
            <v>钱雪霞</v>
          </cell>
          <cell r="D121" t="str">
            <v>女</v>
          </cell>
        </row>
        <row r="122">
          <cell r="C122" t="str">
            <v>李梦雪</v>
          </cell>
          <cell r="D122" t="str">
            <v>女</v>
          </cell>
        </row>
        <row r="123">
          <cell r="C123" t="str">
            <v>吴小凡</v>
          </cell>
          <cell r="D123" t="str">
            <v>女</v>
          </cell>
        </row>
        <row r="124">
          <cell r="C124" t="str">
            <v>胡慧超</v>
          </cell>
          <cell r="D124" t="str">
            <v>女</v>
          </cell>
        </row>
        <row r="125">
          <cell r="C125" t="str">
            <v>曹秋航</v>
          </cell>
          <cell r="D125" t="str">
            <v>女</v>
          </cell>
        </row>
        <row r="126">
          <cell r="C126" t="str">
            <v>王路晴</v>
          </cell>
          <cell r="D126" t="str">
            <v>女</v>
          </cell>
        </row>
        <row r="127">
          <cell r="C127" t="str">
            <v>徐婉茹</v>
          </cell>
          <cell r="D127" t="str">
            <v>女</v>
          </cell>
        </row>
        <row r="128">
          <cell r="C128" t="str">
            <v>代传圆</v>
          </cell>
          <cell r="D128" t="str">
            <v>女</v>
          </cell>
        </row>
        <row r="129">
          <cell r="C129" t="str">
            <v>郎时倩</v>
          </cell>
          <cell r="D129" t="str">
            <v>女</v>
          </cell>
        </row>
        <row r="130">
          <cell r="C130" t="str">
            <v>胡文星</v>
          </cell>
          <cell r="D130" t="str">
            <v>女</v>
          </cell>
        </row>
        <row r="131">
          <cell r="C131" t="str">
            <v>李雅婷</v>
          </cell>
          <cell r="D131" t="str">
            <v>女</v>
          </cell>
        </row>
        <row r="132">
          <cell r="C132" t="str">
            <v>汪平</v>
          </cell>
          <cell r="D132" t="str">
            <v>女</v>
          </cell>
        </row>
        <row r="133">
          <cell r="C133" t="str">
            <v>米丽丽</v>
          </cell>
          <cell r="D133" t="str">
            <v>女</v>
          </cell>
        </row>
        <row r="134">
          <cell r="C134" t="str">
            <v>范倩倩</v>
          </cell>
          <cell r="D134" t="str">
            <v>女</v>
          </cell>
        </row>
        <row r="135">
          <cell r="C135" t="str">
            <v>程子贤</v>
          </cell>
          <cell r="D135" t="str">
            <v>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护理"/>
      <sheetName val="护理"/>
    </sheetNames>
    <sheetDataSet>
      <sheetData sheetId="0">
        <row r="4">
          <cell r="B4" t="str">
            <v>万亮亮</v>
          </cell>
          <cell r="C4" t="str">
            <v>2021010003</v>
          </cell>
          <cell r="D4" t="str">
            <v>万亮亮</v>
          </cell>
          <cell r="E4" t="str">
            <v>创伤手足外科</v>
          </cell>
          <cell r="F4">
            <v>81</v>
          </cell>
          <cell r="G4">
            <v>30</v>
          </cell>
          <cell r="H4">
            <v>85.6</v>
          </cell>
          <cell r="I4">
            <v>83.3</v>
          </cell>
        </row>
        <row r="5">
          <cell r="B5" t="str">
            <v>陈心星</v>
          </cell>
          <cell r="C5" t="str">
            <v>2021010009</v>
          </cell>
          <cell r="D5" t="str">
            <v>陈心星</v>
          </cell>
          <cell r="E5" t="str">
            <v>创伤手足外科</v>
          </cell>
          <cell r="F5">
            <v>83</v>
          </cell>
          <cell r="G5">
            <v>13</v>
          </cell>
          <cell r="H5">
            <v>77</v>
          </cell>
          <cell r="I5">
            <v>80</v>
          </cell>
        </row>
        <row r="6">
          <cell r="B6" t="str">
            <v>余苗</v>
          </cell>
          <cell r="C6" t="str">
            <v>2021010008</v>
          </cell>
          <cell r="D6" t="str">
            <v>余苗</v>
          </cell>
          <cell r="E6" t="str">
            <v>创伤手足外科</v>
          </cell>
          <cell r="F6">
            <v>77</v>
          </cell>
          <cell r="G6">
            <v>8</v>
          </cell>
          <cell r="H6">
            <v>72.4</v>
          </cell>
          <cell r="I6">
            <v>74.7</v>
          </cell>
        </row>
        <row r="7">
          <cell r="B7" t="str">
            <v>陈明雪</v>
          </cell>
          <cell r="C7" t="str">
            <v>2021020002</v>
          </cell>
          <cell r="D7" t="str">
            <v>陈明雪</v>
          </cell>
          <cell r="E7" t="str">
            <v>介入手术室</v>
          </cell>
          <cell r="F7">
            <v>67</v>
          </cell>
          <cell r="G7">
            <v>23</v>
          </cell>
          <cell r="H7">
            <v>80.8</v>
          </cell>
          <cell r="I7">
            <v>73.9</v>
          </cell>
        </row>
        <row r="8">
          <cell r="B8" t="str">
            <v>柴刘勇</v>
          </cell>
          <cell r="C8" t="str">
            <v>2021020011</v>
          </cell>
          <cell r="D8" t="str">
            <v>柴刘勇</v>
          </cell>
          <cell r="E8" t="str">
            <v>介入手术室</v>
          </cell>
          <cell r="F8">
            <v>64</v>
          </cell>
          <cell r="G8">
            <v>3</v>
          </cell>
          <cell r="H8">
            <v>80.6</v>
          </cell>
          <cell r="I8">
            <v>72.3</v>
          </cell>
        </row>
        <row r="9">
          <cell r="B9" t="str">
            <v>柯云路</v>
          </cell>
          <cell r="C9" t="str">
            <v>2021020009</v>
          </cell>
          <cell r="D9" t="str">
            <v>柯云路</v>
          </cell>
          <cell r="E9" t="str">
            <v>介入手术室</v>
          </cell>
          <cell r="F9">
            <v>64</v>
          </cell>
          <cell r="G9">
            <v>9</v>
          </cell>
          <cell r="H9">
            <v>76.4</v>
          </cell>
          <cell r="I9">
            <v>70.2</v>
          </cell>
        </row>
        <row r="10">
          <cell r="B10" t="str">
            <v>金伟伟</v>
          </cell>
          <cell r="C10" t="str">
            <v>2021040005</v>
          </cell>
          <cell r="D10" t="str">
            <v>金伟伟</v>
          </cell>
          <cell r="E10" t="str">
            <v>胸心外科</v>
          </cell>
          <cell r="F10">
            <v>77</v>
          </cell>
          <cell r="G10">
            <v>18</v>
          </cell>
          <cell r="H10">
            <v>78.4</v>
          </cell>
          <cell r="I10">
            <v>77.7</v>
          </cell>
        </row>
        <row r="11">
          <cell r="B11" t="str">
            <v>朱以美</v>
          </cell>
          <cell r="C11" t="str">
            <v>2021040003</v>
          </cell>
          <cell r="D11" t="str">
            <v>朱以美</v>
          </cell>
          <cell r="E11" t="str">
            <v>胸心外科</v>
          </cell>
          <cell r="F11">
            <v>62</v>
          </cell>
          <cell r="G11">
            <v>10</v>
          </cell>
          <cell r="H11">
            <v>75.2</v>
          </cell>
          <cell r="I11">
            <v>68.6</v>
          </cell>
        </row>
        <row r="12">
          <cell r="B12" t="str">
            <v>艾华彬</v>
          </cell>
          <cell r="C12" t="str">
            <v>2021040002</v>
          </cell>
          <cell r="D12" t="str">
            <v>艾华彬</v>
          </cell>
          <cell r="E12" t="str">
            <v>胸心外科</v>
          </cell>
          <cell r="F12">
            <v>60</v>
          </cell>
          <cell r="G12">
            <v>7</v>
          </cell>
          <cell r="H12">
            <v>70.2</v>
          </cell>
          <cell r="I12">
            <v>65.1</v>
          </cell>
        </row>
        <row r="13">
          <cell r="B13" t="str">
            <v>伋祥</v>
          </cell>
          <cell r="C13" t="str">
            <v>2021060002</v>
          </cell>
          <cell r="D13" t="str">
            <v>伋祥</v>
          </cell>
          <cell r="E13" t="str">
            <v>急诊内科</v>
          </cell>
          <cell r="F13">
            <v>60</v>
          </cell>
          <cell r="G13">
            <v>6</v>
          </cell>
          <cell r="H13">
            <v>77.6</v>
          </cell>
          <cell r="I13">
            <v>68.8</v>
          </cell>
        </row>
        <row r="14">
          <cell r="B14" t="str">
            <v>陈杨阳</v>
          </cell>
          <cell r="C14" t="str">
            <v>2021060001</v>
          </cell>
          <cell r="D14" t="str">
            <v>陈杨阳</v>
          </cell>
          <cell r="E14" t="str">
            <v>急诊内科</v>
          </cell>
          <cell r="F14">
            <v>56</v>
          </cell>
          <cell r="G14">
            <v>15</v>
          </cell>
          <cell r="H14">
            <v>73.6</v>
          </cell>
          <cell r="I14">
            <v>64.8</v>
          </cell>
        </row>
        <row r="15">
          <cell r="B15" t="str">
            <v>管紫阳</v>
          </cell>
          <cell r="C15" t="str">
            <v>2021060003</v>
          </cell>
          <cell r="D15" t="str">
            <v>管紫阳</v>
          </cell>
          <cell r="E15" t="str">
            <v>急诊内科</v>
          </cell>
          <cell r="F15">
            <v>50</v>
          </cell>
          <cell r="H15">
            <v>0</v>
          </cell>
          <cell r="I15">
            <v>25</v>
          </cell>
        </row>
        <row r="16">
          <cell r="B16" t="str">
            <v>褚锋</v>
          </cell>
          <cell r="C16" t="str">
            <v>2021070001</v>
          </cell>
          <cell r="D16" t="str">
            <v>褚锋</v>
          </cell>
          <cell r="E16" t="str">
            <v>急诊外科</v>
          </cell>
          <cell r="F16">
            <v>60</v>
          </cell>
          <cell r="G16">
            <v>32</v>
          </cell>
          <cell r="H16">
            <v>78.8</v>
          </cell>
          <cell r="I16">
            <v>69.4</v>
          </cell>
        </row>
        <row r="17">
          <cell r="B17" t="str">
            <v>赵从豪</v>
          </cell>
          <cell r="C17" t="str">
            <v>2021070003</v>
          </cell>
          <cell r="D17" t="str">
            <v>赵从豪</v>
          </cell>
          <cell r="E17" t="str">
            <v>急诊外科</v>
          </cell>
          <cell r="F17">
            <v>51</v>
          </cell>
          <cell r="G17">
            <v>16</v>
          </cell>
          <cell r="H17">
            <v>87.2</v>
          </cell>
          <cell r="I17">
            <v>69.1</v>
          </cell>
        </row>
        <row r="18">
          <cell r="B18" t="str">
            <v>佘飘飘</v>
          </cell>
          <cell r="C18" t="str">
            <v>2021080005</v>
          </cell>
          <cell r="D18" t="str">
            <v>佘飘飘</v>
          </cell>
          <cell r="E18" t="str">
            <v>神经内科（神经电生理室）</v>
          </cell>
          <cell r="F18">
            <v>59</v>
          </cell>
          <cell r="G18">
            <v>26</v>
          </cell>
          <cell r="H18">
            <v>79.4</v>
          </cell>
          <cell r="I18">
            <v>69.2</v>
          </cell>
        </row>
        <row r="19">
          <cell r="B19" t="str">
            <v>张慧文</v>
          </cell>
          <cell r="C19" t="str">
            <v>2021080001</v>
          </cell>
          <cell r="D19" t="str">
            <v>张慧文</v>
          </cell>
          <cell r="E19" t="str">
            <v>神经内科（神经电生理室）</v>
          </cell>
          <cell r="F19">
            <v>55</v>
          </cell>
          <cell r="G19">
            <v>14</v>
          </cell>
          <cell r="H19">
            <v>71.8</v>
          </cell>
          <cell r="I19">
            <v>63.4</v>
          </cell>
        </row>
        <row r="20">
          <cell r="B20" t="str">
            <v>吴后祎</v>
          </cell>
          <cell r="C20" t="str">
            <v>2021080002</v>
          </cell>
          <cell r="D20" t="str">
            <v>吴后祎</v>
          </cell>
          <cell r="E20" t="str">
            <v>神经内科（神经电生理室）</v>
          </cell>
          <cell r="F20">
            <v>55</v>
          </cell>
          <cell r="H20">
            <v>0</v>
          </cell>
          <cell r="I20">
            <v>27.5</v>
          </cell>
        </row>
        <row r="21">
          <cell r="B21" t="str">
            <v>王宁远</v>
          </cell>
          <cell r="C21" t="str">
            <v>2021090001</v>
          </cell>
          <cell r="D21" t="str">
            <v>王宁远</v>
          </cell>
          <cell r="E21" t="str">
            <v>感染性疾病科</v>
          </cell>
          <cell r="F21">
            <v>58</v>
          </cell>
          <cell r="G21">
            <v>34</v>
          </cell>
          <cell r="H21">
            <v>76.6</v>
          </cell>
          <cell r="I21">
            <v>67.3</v>
          </cell>
        </row>
        <row r="22">
          <cell r="B22" t="str">
            <v>桂敬萍</v>
          </cell>
          <cell r="C22" t="str">
            <v>2021090003</v>
          </cell>
          <cell r="D22" t="str">
            <v>桂敬萍</v>
          </cell>
          <cell r="E22" t="str">
            <v>感染性疾病科</v>
          </cell>
          <cell r="F22">
            <v>57</v>
          </cell>
          <cell r="H22">
            <v>0</v>
          </cell>
          <cell r="I22">
            <v>28.5</v>
          </cell>
        </row>
        <row r="23">
          <cell r="B23" t="str">
            <v>赵倩</v>
          </cell>
          <cell r="C23" t="str">
            <v>2021110003</v>
          </cell>
          <cell r="D23" t="str">
            <v>赵倩</v>
          </cell>
          <cell r="E23" t="str">
            <v>儿科</v>
          </cell>
          <cell r="F23">
            <v>66</v>
          </cell>
          <cell r="G23">
            <v>27</v>
          </cell>
          <cell r="H23">
            <v>83.6</v>
          </cell>
          <cell r="I23">
            <v>74.8</v>
          </cell>
        </row>
        <row r="24">
          <cell r="B24" t="str">
            <v>黄庭祥</v>
          </cell>
          <cell r="C24" t="str">
            <v>2021110007</v>
          </cell>
          <cell r="D24" t="str">
            <v>黄庭祥</v>
          </cell>
          <cell r="E24" t="str">
            <v>儿科</v>
          </cell>
          <cell r="F24">
            <v>64</v>
          </cell>
          <cell r="G24">
            <v>21</v>
          </cell>
          <cell r="H24">
            <v>80.6</v>
          </cell>
          <cell r="I24">
            <v>72.3</v>
          </cell>
        </row>
        <row r="25">
          <cell r="B25" t="str">
            <v>唐庆</v>
          </cell>
          <cell r="C25" t="str">
            <v>2021110005</v>
          </cell>
          <cell r="D25" t="str">
            <v>唐庆</v>
          </cell>
          <cell r="E25" t="str">
            <v>儿科</v>
          </cell>
          <cell r="F25">
            <v>57</v>
          </cell>
          <cell r="G25">
            <v>5</v>
          </cell>
          <cell r="H25">
            <v>82.8</v>
          </cell>
          <cell r="I25">
            <v>69.9</v>
          </cell>
        </row>
        <row r="26">
          <cell r="B26" t="str">
            <v>江小丽</v>
          </cell>
          <cell r="C26" t="str">
            <v>2021110001</v>
          </cell>
          <cell r="D26" t="str">
            <v>江小丽</v>
          </cell>
          <cell r="E26" t="str">
            <v>儿科</v>
          </cell>
          <cell r="F26">
            <v>59</v>
          </cell>
          <cell r="G26">
            <v>19</v>
          </cell>
          <cell r="H26">
            <v>80.4</v>
          </cell>
          <cell r="I26">
            <v>69.7</v>
          </cell>
        </row>
        <row r="27">
          <cell r="B27" t="str">
            <v>朱可琴</v>
          </cell>
          <cell r="C27" t="str">
            <v>2021110002</v>
          </cell>
          <cell r="D27" t="str">
            <v>朱可琴</v>
          </cell>
          <cell r="E27" t="str">
            <v>儿科</v>
          </cell>
          <cell r="F27">
            <v>63</v>
          </cell>
          <cell r="G27">
            <v>25</v>
          </cell>
          <cell r="H27">
            <v>73.2</v>
          </cell>
          <cell r="I27">
            <v>68.1</v>
          </cell>
        </row>
        <row r="28">
          <cell r="B28" t="str">
            <v>宋月</v>
          </cell>
          <cell r="C28" t="str">
            <v>2021110006</v>
          </cell>
          <cell r="D28" t="str">
            <v>宋月</v>
          </cell>
          <cell r="E28" t="str">
            <v>儿科</v>
          </cell>
          <cell r="F28">
            <v>53</v>
          </cell>
          <cell r="G28">
            <v>12</v>
          </cell>
          <cell r="H28">
            <v>60</v>
          </cell>
          <cell r="I28">
            <v>56.5</v>
          </cell>
        </row>
        <row r="29">
          <cell r="B29" t="str">
            <v>钱宇辰</v>
          </cell>
          <cell r="C29" t="str">
            <v>2021120009</v>
          </cell>
          <cell r="D29" t="str">
            <v>钱宇辰</v>
          </cell>
          <cell r="E29" t="str">
            <v>药剂科</v>
          </cell>
          <cell r="F29">
            <v>65</v>
          </cell>
          <cell r="G29">
            <v>22</v>
          </cell>
          <cell r="H29">
            <v>77</v>
          </cell>
          <cell r="I29">
            <v>71</v>
          </cell>
        </row>
        <row r="30">
          <cell r="B30" t="str">
            <v>王勇</v>
          </cell>
          <cell r="C30" t="str">
            <v>2021120003</v>
          </cell>
          <cell r="D30" t="str">
            <v>王勇</v>
          </cell>
          <cell r="E30" t="str">
            <v>药剂科</v>
          </cell>
          <cell r="F30">
            <v>57</v>
          </cell>
          <cell r="G30">
            <v>29</v>
          </cell>
          <cell r="H30">
            <v>79.2</v>
          </cell>
          <cell r="I30">
            <v>68.1</v>
          </cell>
        </row>
        <row r="31">
          <cell r="B31" t="str">
            <v>田敏</v>
          </cell>
          <cell r="C31" t="str">
            <v>2021120013</v>
          </cell>
          <cell r="D31" t="str">
            <v>田敏</v>
          </cell>
          <cell r="E31" t="str">
            <v>药剂科</v>
          </cell>
          <cell r="F31">
            <v>58</v>
          </cell>
          <cell r="G31">
            <v>2</v>
          </cell>
          <cell r="H31">
            <v>76.2</v>
          </cell>
          <cell r="I31">
            <v>67.1</v>
          </cell>
        </row>
        <row r="32">
          <cell r="B32" t="str">
            <v>陈来俊</v>
          </cell>
          <cell r="C32" t="str">
            <v>2021120004</v>
          </cell>
          <cell r="D32" t="str">
            <v>陈来俊</v>
          </cell>
          <cell r="E32" t="str">
            <v>药剂科</v>
          </cell>
          <cell r="F32">
            <v>59</v>
          </cell>
          <cell r="G32">
            <v>33</v>
          </cell>
          <cell r="H32">
            <v>73</v>
          </cell>
          <cell r="I32">
            <v>66</v>
          </cell>
        </row>
        <row r="33">
          <cell r="B33" t="str">
            <v>李平</v>
          </cell>
          <cell r="C33" t="str">
            <v>2021120011</v>
          </cell>
          <cell r="D33" t="str">
            <v>李平</v>
          </cell>
          <cell r="E33" t="str">
            <v>药剂科</v>
          </cell>
          <cell r="F33">
            <v>52</v>
          </cell>
          <cell r="G33">
            <v>4</v>
          </cell>
          <cell r="H33">
            <v>72</v>
          </cell>
          <cell r="I33">
            <v>62</v>
          </cell>
        </row>
        <row r="34">
          <cell r="B34" t="str">
            <v>张锦</v>
          </cell>
          <cell r="C34" t="str">
            <v>2021120026</v>
          </cell>
          <cell r="D34" t="str">
            <v>张锦</v>
          </cell>
          <cell r="E34" t="str">
            <v>药剂科</v>
          </cell>
          <cell r="F34">
            <v>57</v>
          </cell>
          <cell r="G34">
            <v>17</v>
          </cell>
          <cell r="H34">
            <v>66.2</v>
          </cell>
          <cell r="I34">
            <v>61.6</v>
          </cell>
        </row>
        <row r="35">
          <cell r="B35" t="str">
            <v>牟炎君</v>
          </cell>
          <cell r="C35" t="str">
            <v>2021150003</v>
          </cell>
          <cell r="D35" t="str">
            <v>牟炎君</v>
          </cell>
          <cell r="E35" t="str">
            <v>运营管理部</v>
          </cell>
          <cell r="F35">
            <v>87</v>
          </cell>
          <cell r="G35">
            <v>28</v>
          </cell>
          <cell r="H35">
            <v>81.4</v>
          </cell>
          <cell r="I35">
            <v>84.2</v>
          </cell>
        </row>
        <row r="36">
          <cell r="B36" t="str">
            <v>赵伟</v>
          </cell>
          <cell r="C36" t="str">
            <v>2021150002</v>
          </cell>
          <cell r="D36" t="str">
            <v>赵伟</v>
          </cell>
          <cell r="E36" t="str">
            <v>运营管理部</v>
          </cell>
          <cell r="F36">
            <v>70</v>
          </cell>
          <cell r="G36">
            <v>1</v>
          </cell>
          <cell r="H36">
            <v>84.6</v>
          </cell>
          <cell r="I36">
            <v>77.3</v>
          </cell>
        </row>
        <row r="37">
          <cell r="B37" t="str">
            <v>司思</v>
          </cell>
          <cell r="C37" t="str">
            <v>2021150001</v>
          </cell>
          <cell r="D37" t="str">
            <v>司思</v>
          </cell>
          <cell r="E37" t="str">
            <v>运营管理部</v>
          </cell>
          <cell r="F37">
            <v>71</v>
          </cell>
          <cell r="G37">
            <v>11</v>
          </cell>
          <cell r="H37">
            <v>80.6</v>
          </cell>
          <cell r="I37">
            <v>75.8</v>
          </cell>
        </row>
      </sheetData>
      <sheetData sheetId="1">
        <row r="4">
          <cell r="B4" t="str">
            <v>孙依娟</v>
          </cell>
          <cell r="C4" t="str">
            <v>2021130058</v>
          </cell>
          <cell r="D4" t="str">
            <v>护理部</v>
          </cell>
          <cell r="E4" t="str">
            <v>孙依娟</v>
          </cell>
          <cell r="F4">
            <v>91</v>
          </cell>
          <cell r="G4">
            <v>41</v>
          </cell>
          <cell r="H4">
            <v>75.5</v>
          </cell>
          <cell r="I4">
            <v>83.25</v>
          </cell>
        </row>
        <row r="5">
          <cell r="B5" t="str">
            <v>曹秀琴</v>
          </cell>
          <cell r="C5" t="str">
            <v>2021130014</v>
          </cell>
          <cell r="D5" t="str">
            <v>护理部</v>
          </cell>
          <cell r="E5" t="str">
            <v>曹秀琴</v>
          </cell>
          <cell r="F5">
            <v>81</v>
          </cell>
          <cell r="G5">
            <v>7</v>
          </cell>
          <cell r="H5">
            <v>74.4</v>
          </cell>
          <cell r="I5">
            <v>77.7</v>
          </cell>
        </row>
        <row r="6">
          <cell r="B6" t="str">
            <v>王路晴</v>
          </cell>
          <cell r="C6" t="str">
            <v>2021130010</v>
          </cell>
          <cell r="D6" t="str">
            <v>护理部</v>
          </cell>
          <cell r="E6" t="str">
            <v>王路晴</v>
          </cell>
          <cell r="F6">
            <v>81</v>
          </cell>
          <cell r="G6">
            <v>27</v>
          </cell>
          <cell r="H6">
            <v>74.1</v>
          </cell>
          <cell r="I6">
            <v>77.55</v>
          </cell>
        </row>
        <row r="7">
          <cell r="B7" t="str">
            <v>王珊</v>
          </cell>
          <cell r="C7" t="str">
            <v>2021130023</v>
          </cell>
          <cell r="D7" t="str">
            <v>护理部</v>
          </cell>
          <cell r="E7" t="str">
            <v>王珊</v>
          </cell>
          <cell r="F7">
            <v>74</v>
          </cell>
          <cell r="G7">
            <v>44</v>
          </cell>
          <cell r="H7">
            <v>79.8</v>
          </cell>
          <cell r="I7">
            <v>76.9</v>
          </cell>
        </row>
        <row r="8">
          <cell r="B8" t="str">
            <v>胡晨明</v>
          </cell>
          <cell r="C8" t="str">
            <v>2021130071</v>
          </cell>
          <cell r="D8" t="str">
            <v>护理部</v>
          </cell>
          <cell r="E8" t="str">
            <v>胡晨明</v>
          </cell>
          <cell r="F8">
            <v>79</v>
          </cell>
          <cell r="G8">
            <v>18</v>
          </cell>
          <cell r="H8">
            <v>73.6</v>
          </cell>
          <cell r="I8">
            <v>76.3</v>
          </cell>
        </row>
        <row r="9">
          <cell r="B9" t="str">
            <v>洪丽</v>
          </cell>
          <cell r="C9" t="str">
            <v>2021130107</v>
          </cell>
          <cell r="D9" t="str">
            <v>护理部</v>
          </cell>
          <cell r="E9" t="str">
            <v>洪丽</v>
          </cell>
          <cell r="F9">
            <v>72</v>
          </cell>
          <cell r="G9">
            <v>14</v>
          </cell>
          <cell r="H9">
            <v>80.4</v>
          </cell>
          <cell r="I9">
            <v>76.2</v>
          </cell>
        </row>
        <row r="10">
          <cell r="B10" t="str">
            <v>张素琴</v>
          </cell>
          <cell r="C10" t="str">
            <v>2021130111</v>
          </cell>
          <cell r="D10" t="str">
            <v>护理部</v>
          </cell>
          <cell r="E10" t="str">
            <v>张素琴</v>
          </cell>
          <cell r="F10">
            <v>76</v>
          </cell>
          <cell r="G10">
            <v>16</v>
          </cell>
          <cell r="H10">
            <v>76.4</v>
          </cell>
          <cell r="I10">
            <v>76.2</v>
          </cell>
        </row>
        <row r="11">
          <cell r="B11" t="str">
            <v>叶澳妮</v>
          </cell>
          <cell r="C11" t="str">
            <v>2021130121</v>
          </cell>
          <cell r="D11" t="str">
            <v>护理部</v>
          </cell>
          <cell r="E11" t="str">
            <v>叶澳妮</v>
          </cell>
          <cell r="F11">
            <v>79</v>
          </cell>
          <cell r="G11">
            <v>52</v>
          </cell>
          <cell r="H11">
            <v>73.3</v>
          </cell>
          <cell r="I11">
            <v>76.15</v>
          </cell>
        </row>
        <row r="12">
          <cell r="B12" t="str">
            <v>柯娜</v>
          </cell>
          <cell r="C12" t="str">
            <v>2021130007</v>
          </cell>
          <cell r="D12" t="str">
            <v>护理部</v>
          </cell>
          <cell r="E12" t="str">
            <v>柯娜</v>
          </cell>
          <cell r="F12">
            <v>76</v>
          </cell>
          <cell r="G12">
            <v>24</v>
          </cell>
          <cell r="H12">
            <v>75.2</v>
          </cell>
          <cell r="I12">
            <v>75.6</v>
          </cell>
        </row>
        <row r="13">
          <cell r="B13" t="str">
            <v>赵天然</v>
          </cell>
          <cell r="C13" t="str">
            <v>2021130094</v>
          </cell>
          <cell r="D13" t="str">
            <v>护理部</v>
          </cell>
          <cell r="E13" t="str">
            <v>赵天然</v>
          </cell>
          <cell r="F13">
            <v>74</v>
          </cell>
          <cell r="G13">
            <v>5</v>
          </cell>
          <cell r="H13">
            <v>76.7</v>
          </cell>
          <cell r="I13">
            <v>75.35</v>
          </cell>
        </row>
        <row r="14">
          <cell r="B14" t="str">
            <v>夏美莲</v>
          </cell>
          <cell r="C14" t="str">
            <v>2021130038</v>
          </cell>
          <cell r="D14" t="str">
            <v>护理部</v>
          </cell>
          <cell r="E14" t="str">
            <v>夏美莲</v>
          </cell>
          <cell r="F14">
            <v>76</v>
          </cell>
          <cell r="G14">
            <v>47</v>
          </cell>
          <cell r="H14">
            <v>74.6</v>
          </cell>
          <cell r="I14">
            <v>75.3</v>
          </cell>
        </row>
        <row r="15">
          <cell r="B15" t="str">
            <v>胡慧超</v>
          </cell>
          <cell r="C15" t="str">
            <v>2021130128</v>
          </cell>
          <cell r="D15" t="str">
            <v>护理部</v>
          </cell>
          <cell r="E15" t="str">
            <v>胡慧超</v>
          </cell>
          <cell r="F15">
            <v>75</v>
          </cell>
          <cell r="G15">
            <v>12</v>
          </cell>
          <cell r="H15">
            <v>75.3</v>
          </cell>
          <cell r="I15">
            <v>75.15</v>
          </cell>
        </row>
        <row r="16">
          <cell r="B16" t="str">
            <v>刘宇豪</v>
          </cell>
          <cell r="C16" t="str">
            <v>2021130001</v>
          </cell>
          <cell r="D16" t="str">
            <v>护理部</v>
          </cell>
          <cell r="E16" t="str">
            <v>刘宇豪</v>
          </cell>
          <cell r="F16">
            <v>72</v>
          </cell>
          <cell r="G16">
            <v>53</v>
          </cell>
          <cell r="H16">
            <v>77.4</v>
          </cell>
          <cell r="I16">
            <v>74.7</v>
          </cell>
        </row>
        <row r="17">
          <cell r="B17" t="str">
            <v>钱雪霞</v>
          </cell>
          <cell r="C17" t="str">
            <v>2021130122</v>
          </cell>
          <cell r="D17" t="str">
            <v>护理部</v>
          </cell>
          <cell r="E17" t="str">
            <v>钱雪霞</v>
          </cell>
          <cell r="F17">
            <v>75</v>
          </cell>
          <cell r="G17">
            <v>48</v>
          </cell>
          <cell r="H17">
            <v>74.4</v>
          </cell>
          <cell r="I17">
            <v>74.7</v>
          </cell>
        </row>
        <row r="18">
          <cell r="B18" t="str">
            <v>杨澜</v>
          </cell>
          <cell r="C18" t="str">
            <v>2021130079</v>
          </cell>
          <cell r="D18" t="str">
            <v>护理部</v>
          </cell>
          <cell r="E18" t="str">
            <v>杨澜</v>
          </cell>
          <cell r="F18">
            <v>74</v>
          </cell>
          <cell r="G18">
            <v>36</v>
          </cell>
          <cell r="H18">
            <v>74.7</v>
          </cell>
          <cell r="I18">
            <v>74.35</v>
          </cell>
        </row>
        <row r="19">
          <cell r="B19" t="str">
            <v>吴倩倩</v>
          </cell>
          <cell r="C19" t="str">
            <v>2021130078</v>
          </cell>
          <cell r="D19" t="str">
            <v>护理部</v>
          </cell>
          <cell r="E19" t="str">
            <v>吴倩倩</v>
          </cell>
          <cell r="F19">
            <v>73</v>
          </cell>
          <cell r="G19">
            <v>21</v>
          </cell>
          <cell r="H19">
            <v>75.2</v>
          </cell>
          <cell r="I19">
            <v>74.1</v>
          </cell>
        </row>
        <row r="20">
          <cell r="B20" t="str">
            <v>宋慧</v>
          </cell>
          <cell r="C20" t="str">
            <v>2021130033</v>
          </cell>
          <cell r="D20" t="str">
            <v>护理部</v>
          </cell>
          <cell r="E20" t="str">
            <v>宋慧</v>
          </cell>
          <cell r="F20">
            <v>72</v>
          </cell>
          <cell r="G20">
            <v>49</v>
          </cell>
          <cell r="H20">
            <v>75.8</v>
          </cell>
          <cell r="I20">
            <v>73.9</v>
          </cell>
        </row>
        <row r="21">
          <cell r="B21" t="str">
            <v>李琪</v>
          </cell>
          <cell r="C21" t="str">
            <v>2021130051</v>
          </cell>
          <cell r="D21" t="str">
            <v>护理部</v>
          </cell>
          <cell r="E21" t="str">
            <v>李琪</v>
          </cell>
          <cell r="F21">
            <v>69</v>
          </cell>
          <cell r="G21">
            <v>11</v>
          </cell>
          <cell r="H21">
            <v>78.6</v>
          </cell>
          <cell r="I21">
            <v>73.8</v>
          </cell>
        </row>
        <row r="22">
          <cell r="B22" t="str">
            <v>李雅婷</v>
          </cell>
          <cell r="C22" t="str">
            <v>2021130131</v>
          </cell>
          <cell r="D22" t="str">
            <v>护理部</v>
          </cell>
          <cell r="E22" t="str">
            <v>李雅婷</v>
          </cell>
          <cell r="F22">
            <v>74</v>
          </cell>
          <cell r="G22">
            <v>50</v>
          </cell>
          <cell r="H22">
            <v>73.5</v>
          </cell>
          <cell r="I22">
            <v>73.75</v>
          </cell>
        </row>
        <row r="23">
          <cell r="B23" t="str">
            <v>甘萍</v>
          </cell>
          <cell r="C23" t="str">
            <v>2021130018</v>
          </cell>
          <cell r="D23" t="str">
            <v>护理部</v>
          </cell>
          <cell r="E23" t="str">
            <v>甘萍</v>
          </cell>
          <cell r="F23">
            <v>71</v>
          </cell>
          <cell r="G23">
            <v>37</v>
          </cell>
          <cell r="H23">
            <v>75.6</v>
          </cell>
          <cell r="I23">
            <v>73.3</v>
          </cell>
        </row>
        <row r="24">
          <cell r="B24" t="str">
            <v>黄家乐</v>
          </cell>
          <cell r="C24" t="str">
            <v>2021130002</v>
          </cell>
          <cell r="D24" t="str">
            <v>护理部</v>
          </cell>
          <cell r="E24" t="str">
            <v>黄家乐</v>
          </cell>
          <cell r="F24">
            <v>71</v>
          </cell>
          <cell r="G24">
            <v>38</v>
          </cell>
          <cell r="H24">
            <v>75</v>
          </cell>
          <cell r="I24">
            <v>73</v>
          </cell>
        </row>
        <row r="25">
          <cell r="B25" t="str">
            <v>汪平</v>
          </cell>
          <cell r="C25" t="str">
            <v>2021130120</v>
          </cell>
          <cell r="D25" t="str">
            <v>护理部</v>
          </cell>
          <cell r="E25" t="str">
            <v>汪平</v>
          </cell>
          <cell r="F25">
            <v>74</v>
          </cell>
          <cell r="G25">
            <v>43</v>
          </cell>
          <cell r="H25">
            <v>72</v>
          </cell>
          <cell r="I25">
            <v>73</v>
          </cell>
        </row>
        <row r="26">
          <cell r="B26" t="str">
            <v>陈婉馨</v>
          </cell>
          <cell r="C26" t="str">
            <v>2021130035</v>
          </cell>
          <cell r="D26" t="str">
            <v>护理部</v>
          </cell>
          <cell r="E26" t="str">
            <v>陈婉馨</v>
          </cell>
          <cell r="F26">
            <v>68</v>
          </cell>
          <cell r="G26">
            <v>54</v>
          </cell>
          <cell r="H26">
            <v>77.8</v>
          </cell>
          <cell r="I26">
            <v>72.9</v>
          </cell>
        </row>
        <row r="27">
          <cell r="B27" t="str">
            <v>黎丹丹</v>
          </cell>
          <cell r="C27" t="str">
            <v>2021130032</v>
          </cell>
          <cell r="D27" t="str">
            <v>护理部</v>
          </cell>
          <cell r="E27" t="str">
            <v>黎丹丹</v>
          </cell>
          <cell r="F27">
            <v>69</v>
          </cell>
          <cell r="G27">
            <v>34</v>
          </cell>
          <cell r="H27">
            <v>76.6</v>
          </cell>
          <cell r="I27">
            <v>72.8</v>
          </cell>
        </row>
        <row r="28">
          <cell r="B28" t="str">
            <v>孟平</v>
          </cell>
          <cell r="C28" t="str">
            <v>2021130046</v>
          </cell>
          <cell r="D28" t="str">
            <v>护理部</v>
          </cell>
          <cell r="E28" t="str">
            <v>孟平</v>
          </cell>
          <cell r="F28">
            <v>67</v>
          </cell>
          <cell r="G28">
            <v>15</v>
          </cell>
          <cell r="H28">
            <v>78.6</v>
          </cell>
          <cell r="I28">
            <v>72.8</v>
          </cell>
        </row>
        <row r="29">
          <cell r="B29" t="str">
            <v>肖珍燕</v>
          </cell>
          <cell r="C29" t="str">
            <v>2021130005</v>
          </cell>
          <cell r="D29" t="str">
            <v>护理部</v>
          </cell>
          <cell r="E29" t="str">
            <v>肖珍燕</v>
          </cell>
          <cell r="F29">
            <v>70</v>
          </cell>
          <cell r="G29">
            <v>51</v>
          </cell>
          <cell r="H29">
            <v>75</v>
          </cell>
          <cell r="I29">
            <v>72.5</v>
          </cell>
        </row>
        <row r="30">
          <cell r="B30" t="str">
            <v>杨柳</v>
          </cell>
          <cell r="C30">
            <v>2021130052</v>
          </cell>
          <cell r="D30" t="str">
            <v>护理部</v>
          </cell>
          <cell r="E30" t="str">
            <v>杨柳</v>
          </cell>
          <cell r="F30">
            <v>68</v>
          </cell>
          <cell r="G30">
            <v>1</v>
          </cell>
          <cell r="H30">
            <v>76.8</v>
          </cell>
          <cell r="I30">
            <v>72.4</v>
          </cell>
        </row>
        <row r="31">
          <cell r="B31" t="str">
            <v>吴芸</v>
          </cell>
          <cell r="C31" t="str">
            <v>2021130045</v>
          </cell>
          <cell r="D31" t="str">
            <v>护理部</v>
          </cell>
          <cell r="E31" t="str">
            <v>吴芸</v>
          </cell>
          <cell r="F31">
            <v>67</v>
          </cell>
          <cell r="G31">
            <v>19</v>
          </cell>
          <cell r="H31">
            <v>77.7</v>
          </cell>
          <cell r="I31">
            <v>72.35</v>
          </cell>
        </row>
        <row r="32">
          <cell r="B32" t="str">
            <v>任雨欣</v>
          </cell>
          <cell r="C32" t="str">
            <v>2021130124</v>
          </cell>
          <cell r="D32" t="str">
            <v>护理部</v>
          </cell>
          <cell r="E32" t="str">
            <v>任雨欣</v>
          </cell>
          <cell r="F32">
            <v>68</v>
          </cell>
          <cell r="G32">
            <v>42</v>
          </cell>
          <cell r="H32">
            <v>75.8</v>
          </cell>
          <cell r="I32">
            <v>71.9</v>
          </cell>
        </row>
        <row r="33">
          <cell r="B33" t="str">
            <v>林琳</v>
          </cell>
          <cell r="C33" t="str">
            <v>2021130080</v>
          </cell>
          <cell r="D33" t="str">
            <v>护理部</v>
          </cell>
          <cell r="E33" t="str">
            <v>林琳</v>
          </cell>
          <cell r="F33">
            <v>69</v>
          </cell>
          <cell r="G33">
            <v>9</v>
          </cell>
          <cell r="H33">
            <v>74.6</v>
          </cell>
          <cell r="I33">
            <v>71.8</v>
          </cell>
        </row>
        <row r="34">
          <cell r="B34" t="str">
            <v>孙智刚</v>
          </cell>
          <cell r="C34" t="str">
            <v>2021130013</v>
          </cell>
          <cell r="D34" t="str">
            <v>护理部</v>
          </cell>
          <cell r="E34" t="str">
            <v>孙智刚</v>
          </cell>
          <cell r="F34">
            <v>70</v>
          </cell>
          <cell r="G34">
            <v>10</v>
          </cell>
          <cell r="H34">
            <v>73.4</v>
          </cell>
          <cell r="I34">
            <v>71.7</v>
          </cell>
        </row>
        <row r="35">
          <cell r="B35" t="str">
            <v>王琴</v>
          </cell>
          <cell r="C35" t="str">
            <v>2021130028</v>
          </cell>
          <cell r="D35" t="str">
            <v>护理部</v>
          </cell>
          <cell r="E35" t="str">
            <v>王琴</v>
          </cell>
          <cell r="F35">
            <v>65</v>
          </cell>
          <cell r="G35">
            <v>3</v>
          </cell>
          <cell r="H35">
            <v>77.4</v>
          </cell>
          <cell r="I35">
            <v>71.2</v>
          </cell>
        </row>
        <row r="36">
          <cell r="B36" t="str">
            <v>张子阳</v>
          </cell>
          <cell r="C36" t="str">
            <v>2021130093</v>
          </cell>
          <cell r="D36" t="str">
            <v>护理部</v>
          </cell>
          <cell r="E36" t="str">
            <v>张子阳</v>
          </cell>
          <cell r="F36">
            <v>66</v>
          </cell>
          <cell r="G36">
            <v>32</v>
          </cell>
          <cell r="H36">
            <v>76.3</v>
          </cell>
          <cell r="I36">
            <v>71.15</v>
          </cell>
        </row>
        <row r="37">
          <cell r="B37" t="str">
            <v>王莹</v>
          </cell>
          <cell r="C37" t="str">
            <v>2021130026</v>
          </cell>
          <cell r="D37" t="str">
            <v>护理部</v>
          </cell>
          <cell r="E37" t="str">
            <v>王莹</v>
          </cell>
          <cell r="F37">
            <v>69</v>
          </cell>
          <cell r="G37">
            <v>33</v>
          </cell>
          <cell r="H37">
            <v>73</v>
          </cell>
          <cell r="I37">
            <v>71</v>
          </cell>
        </row>
        <row r="38">
          <cell r="B38" t="str">
            <v>陶慧慧</v>
          </cell>
          <cell r="C38" t="str">
            <v>2021130105</v>
          </cell>
          <cell r="D38" t="str">
            <v>护理部</v>
          </cell>
          <cell r="E38" t="str">
            <v>陶慧慧</v>
          </cell>
          <cell r="F38">
            <v>68</v>
          </cell>
          <cell r="G38">
            <v>29</v>
          </cell>
          <cell r="H38">
            <v>74</v>
          </cell>
          <cell r="I38">
            <v>71</v>
          </cell>
        </row>
        <row r="39">
          <cell r="B39" t="str">
            <v>曹秋航</v>
          </cell>
          <cell r="C39" t="str">
            <v>2021130133</v>
          </cell>
          <cell r="D39" t="str">
            <v>护理部</v>
          </cell>
          <cell r="E39" t="str">
            <v>曹秋航</v>
          </cell>
          <cell r="F39">
            <v>68</v>
          </cell>
          <cell r="G39">
            <v>2</v>
          </cell>
          <cell r="H39">
            <v>73.6</v>
          </cell>
          <cell r="I39">
            <v>70.8</v>
          </cell>
        </row>
        <row r="40">
          <cell r="B40" t="str">
            <v>赵大双</v>
          </cell>
          <cell r="C40" t="str">
            <v>2021130073</v>
          </cell>
          <cell r="D40" t="str">
            <v>护理部</v>
          </cell>
          <cell r="E40" t="str">
            <v>赵大双</v>
          </cell>
          <cell r="F40">
            <v>68</v>
          </cell>
          <cell r="G40">
            <v>4</v>
          </cell>
          <cell r="H40">
            <v>73</v>
          </cell>
          <cell r="I40">
            <v>70.5</v>
          </cell>
        </row>
        <row r="41">
          <cell r="B41" t="str">
            <v>张芳芳</v>
          </cell>
          <cell r="C41" t="str">
            <v>2021130017</v>
          </cell>
          <cell r="D41" t="str">
            <v>护理部</v>
          </cell>
          <cell r="E41" t="str">
            <v>张芳芳</v>
          </cell>
          <cell r="F41">
            <v>68</v>
          </cell>
          <cell r="G41">
            <v>40</v>
          </cell>
          <cell r="H41">
            <v>72.4</v>
          </cell>
          <cell r="I41">
            <v>70.2</v>
          </cell>
        </row>
        <row r="42">
          <cell r="B42" t="str">
            <v>宋宁宁</v>
          </cell>
          <cell r="C42" t="str">
            <v>2021130098</v>
          </cell>
          <cell r="D42" t="str">
            <v>护理部</v>
          </cell>
          <cell r="E42" t="str">
            <v>宋宁宁</v>
          </cell>
          <cell r="F42">
            <v>69</v>
          </cell>
          <cell r="G42">
            <v>45</v>
          </cell>
          <cell r="H42">
            <v>71.4</v>
          </cell>
          <cell r="I42">
            <v>70.2</v>
          </cell>
        </row>
        <row r="43">
          <cell r="B43" t="str">
            <v>王萍</v>
          </cell>
          <cell r="C43" t="str">
            <v>2021130049</v>
          </cell>
          <cell r="D43" t="str">
            <v>护理部</v>
          </cell>
          <cell r="E43" t="str">
            <v>王萍</v>
          </cell>
          <cell r="F43">
            <v>64</v>
          </cell>
          <cell r="G43">
            <v>20</v>
          </cell>
          <cell r="H43">
            <v>76.4</v>
          </cell>
          <cell r="I43">
            <v>70.2</v>
          </cell>
        </row>
        <row r="44">
          <cell r="B44" t="str">
            <v>张丹丹</v>
          </cell>
          <cell r="C44" t="str">
            <v>2021130040</v>
          </cell>
          <cell r="D44" t="str">
            <v>护理部</v>
          </cell>
          <cell r="E44" t="str">
            <v>张丹丹</v>
          </cell>
          <cell r="F44">
            <v>68</v>
          </cell>
          <cell r="G44">
            <v>31</v>
          </cell>
          <cell r="H44">
            <v>71.6</v>
          </cell>
          <cell r="I44">
            <v>69.8</v>
          </cell>
        </row>
        <row r="45">
          <cell r="B45" t="str">
            <v>李梦雪</v>
          </cell>
          <cell r="C45" t="str">
            <v>2021130126</v>
          </cell>
          <cell r="D45" t="str">
            <v>护理部</v>
          </cell>
          <cell r="E45" t="str">
            <v>李梦雪</v>
          </cell>
          <cell r="F45">
            <v>64</v>
          </cell>
          <cell r="G45">
            <v>26</v>
          </cell>
          <cell r="H45">
            <v>74.6</v>
          </cell>
          <cell r="I45">
            <v>69.3</v>
          </cell>
        </row>
        <row r="46">
          <cell r="B46" t="str">
            <v>程媛</v>
          </cell>
          <cell r="C46" t="str">
            <v>2021130004</v>
          </cell>
          <cell r="D46" t="str">
            <v>护理部</v>
          </cell>
          <cell r="E46" t="str">
            <v>程媛</v>
          </cell>
          <cell r="F46">
            <v>66</v>
          </cell>
          <cell r="G46">
            <v>8</v>
          </cell>
          <cell r="H46">
            <v>71.4</v>
          </cell>
          <cell r="I46">
            <v>68.7</v>
          </cell>
        </row>
        <row r="47">
          <cell r="B47" t="str">
            <v>鲍银飞</v>
          </cell>
          <cell r="C47" t="str">
            <v>2021130064</v>
          </cell>
          <cell r="D47" t="str">
            <v>护理部</v>
          </cell>
          <cell r="E47" t="str">
            <v>鲍银飞</v>
          </cell>
          <cell r="F47">
            <v>64</v>
          </cell>
          <cell r="G47">
            <v>6</v>
          </cell>
          <cell r="H47">
            <v>72</v>
          </cell>
          <cell r="I47">
            <v>68</v>
          </cell>
        </row>
        <row r="48">
          <cell r="B48" t="str">
            <v>朱梦璐</v>
          </cell>
          <cell r="C48" t="str">
            <v>2021130020</v>
          </cell>
          <cell r="D48" t="str">
            <v>护理部</v>
          </cell>
          <cell r="E48" t="str">
            <v>朱梦璐</v>
          </cell>
          <cell r="F48">
            <v>65</v>
          </cell>
          <cell r="G48">
            <v>13</v>
          </cell>
          <cell r="H48">
            <v>70.2</v>
          </cell>
          <cell r="I48">
            <v>67.6</v>
          </cell>
        </row>
        <row r="49">
          <cell r="B49" t="str">
            <v>王郑红</v>
          </cell>
          <cell r="C49" t="str">
            <v>2021130009</v>
          </cell>
          <cell r="D49" t="str">
            <v>护理部</v>
          </cell>
          <cell r="E49" t="str">
            <v>王郑红</v>
          </cell>
          <cell r="F49">
            <v>65</v>
          </cell>
          <cell r="G49" t="str">
            <v>缺考</v>
          </cell>
          <cell r="H49">
            <v>0</v>
          </cell>
          <cell r="I49">
            <v>32.5</v>
          </cell>
        </row>
        <row r="50">
          <cell r="B50" t="str">
            <v>王月</v>
          </cell>
          <cell r="C50" t="str">
            <v>2021130061</v>
          </cell>
          <cell r="D50" t="str">
            <v>护理部</v>
          </cell>
          <cell r="E50" t="str">
            <v>王月</v>
          </cell>
          <cell r="F50">
            <v>65</v>
          </cell>
          <cell r="G50" t="str">
            <v>缺考</v>
          </cell>
          <cell r="H50">
            <v>0</v>
          </cell>
          <cell r="I50">
            <v>32.5</v>
          </cell>
        </row>
        <row r="51">
          <cell r="B51" t="str">
            <v>鲁圣伟</v>
          </cell>
          <cell r="C51" t="str">
            <v>2021130043</v>
          </cell>
          <cell r="D51" t="str">
            <v>护理部</v>
          </cell>
          <cell r="E51" t="str">
            <v>鲁圣伟</v>
          </cell>
          <cell r="F51">
            <v>64</v>
          </cell>
          <cell r="G51" t="str">
            <v>缺考</v>
          </cell>
          <cell r="H51">
            <v>0</v>
          </cell>
          <cell r="I51">
            <v>32</v>
          </cell>
        </row>
        <row r="52">
          <cell r="B52" t="str">
            <v>何济春</v>
          </cell>
          <cell r="C52" t="str">
            <v>2021130060</v>
          </cell>
          <cell r="D52" t="str">
            <v>护理部</v>
          </cell>
          <cell r="E52" t="str">
            <v>何济春</v>
          </cell>
          <cell r="F52">
            <v>64</v>
          </cell>
          <cell r="G52" t="str">
            <v>缺考</v>
          </cell>
          <cell r="H52">
            <v>0</v>
          </cell>
          <cell r="I52">
            <v>32</v>
          </cell>
        </row>
        <row r="53">
          <cell r="B53" t="str">
            <v>王龙凤</v>
          </cell>
          <cell r="C53" t="str">
            <v>2021130068</v>
          </cell>
          <cell r="D53" t="str">
            <v>护理部</v>
          </cell>
          <cell r="E53" t="str">
            <v>王龙凤</v>
          </cell>
          <cell r="F53">
            <v>64</v>
          </cell>
          <cell r="G53" t="str">
            <v>缺考</v>
          </cell>
          <cell r="H53">
            <v>0</v>
          </cell>
          <cell r="I53">
            <v>32</v>
          </cell>
        </row>
        <row r="54">
          <cell r="B54" t="str">
            <v>孙可可</v>
          </cell>
          <cell r="C54" t="str">
            <v>2021130070</v>
          </cell>
          <cell r="D54" t="str">
            <v>护理部</v>
          </cell>
          <cell r="E54" t="str">
            <v>孙可可</v>
          </cell>
          <cell r="F54">
            <v>64</v>
          </cell>
          <cell r="G54" t="str">
            <v>缺考</v>
          </cell>
          <cell r="H54">
            <v>0</v>
          </cell>
          <cell r="I54">
            <v>32</v>
          </cell>
        </row>
        <row r="55">
          <cell r="B55" t="str">
            <v>王雪</v>
          </cell>
          <cell r="C55" t="str">
            <v>2021130102</v>
          </cell>
          <cell r="D55" t="str">
            <v>护理部</v>
          </cell>
          <cell r="E55" t="str">
            <v>王雪</v>
          </cell>
          <cell r="F55">
            <v>64</v>
          </cell>
          <cell r="G55" t="str">
            <v>缺考</v>
          </cell>
          <cell r="H55">
            <v>0</v>
          </cell>
          <cell r="I55">
            <v>32</v>
          </cell>
        </row>
        <row r="56">
          <cell r="B56" t="str">
            <v>栾新衔</v>
          </cell>
          <cell r="C56" t="str">
            <v>2021130125</v>
          </cell>
          <cell r="D56" t="str">
            <v>护理部</v>
          </cell>
          <cell r="E56" t="str">
            <v>栾新衔</v>
          </cell>
          <cell r="F56">
            <v>64</v>
          </cell>
          <cell r="G56" t="str">
            <v>缺考</v>
          </cell>
          <cell r="H56">
            <v>0</v>
          </cell>
          <cell r="I56">
            <v>32</v>
          </cell>
        </row>
        <row r="57">
          <cell r="B57" t="str">
            <v>高玉莹</v>
          </cell>
          <cell r="C57" t="str">
            <v>2021130129</v>
          </cell>
          <cell r="D57" t="str">
            <v>护理部</v>
          </cell>
          <cell r="E57" t="str">
            <v>高玉莹</v>
          </cell>
          <cell r="F57">
            <v>64</v>
          </cell>
          <cell r="G57" t="str">
            <v>缺考</v>
          </cell>
          <cell r="H57">
            <v>0</v>
          </cell>
          <cell r="I57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625" style="1" customWidth="1"/>
    <col min="2" max="2" width="9.00390625" style="1" customWidth="1"/>
    <col min="3" max="3" width="5.75390625" style="1" customWidth="1"/>
    <col min="4" max="4" width="15.75390625" style="1" customWidth="1"/>
    <col min="5" max="5" width="14.625" style="1" customWidth="1"/>
    <col min="6" max="6" width="9.625" style="1" customWidth="1"/>
    <col min="7" max="7" width="14.00390625" style="1" customWidth="1"/>
    <col min="8" max="8" width="9.00390625" style="1" customWidth="1"/>
    <col min="9" max="9" width="8.875" style="1" customWidth="1"/>
    <col min="10" max="10" width="7.375" style="1" customWidth="1"/>
    <col min="11" max="11" width="8.875" style="2" customWidth="1"/>
    <col min="12" max="16384" width="9.00390625" style="1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14" t="s">
        <v>10</v>
      </c>
      <c r="K2" s="14" t="s">
        <v>11</v>
      </c>
    </row>
    <row r="3" spans="1:11" ht="20.25" customHeight="1">
      <c r="A3" s="7">
        <v>1</v>
      </c>
      <c r="B3" s="8" t="s">
        <v>12</v>
      </c>
      <c r="C3" s="9" t="str">
        <f>VLOOKUP(B3,'[1]（现场审核版）医疗、医技、行政报名人员'!$B$3:$C$95,2,0)</f>
        <v>男</v>
      </c>
      <c r="D3" s="10" t="s">
        <v>13</v>
      </c>
      <c r="E3" s="8" t="s">
        <v>14</v>
      </c>
      <c r="F3" s="11">
        <v>202101</v>
      </c>
      <c r="G3" s="12" t="str">
        <f>VLOOKUP(B3,'[2]非护理'!$B$4:$C$37,2,0)</f>
        <v>2021010003</v>
      </c>
      <c r="H3" s="12">
        <f>VLOOKUP(B3,'[2]非护理'!$B$4:$F$37,5,0)</f>
        <v>81</v>
      </c>
      <c r="I3" s="12">
        <f>VLOOKUP(B3,'[2]非护理'!$B$4:$H$37,7,0)</f>
        <v>85.6</v>
      </c>
      <c r="J3" s="15">
        <f>VLOOKUP(B3,'[2]非护理'!$B$4:$I$37,8,0)</f>
        <v>83.3</v>
      </c>
      <c r="K3" s="15"/>
    </row>
    <row r="4" spans="1:11" ht="17.25">
      <c r="A4" s="7">
        <v>2</v>
      </c>
      <c r="B4" s="8" t="s">
        <v>15</v>
      </c>
      <c r="C4" s="9" t="str">
        <f>VLOOKUP(B4,'[1]（现场审核版）医疗、医技、行政报名人员'!$B$3:$C$95,2,0)</f>
        <v>女</v>
      </c>
      <c r="D4" s="10" t="s">
        <v>16</v>
      </c>
      <c r="E4" s="8" t="s">
        <v>17</v>
      </c>
      <c r="F4" s="11">
        <v>202102</v>
      </c>
      <c r="G4" s="12" t="str">
        <f>VLOOKUP(B4,'[2]非护理'!$B$4:$C$37,2,0)</f>
        <v>2021020002</v>
      </c>
      <c r="H4" s="12">
        <f>VLOOKUP(B4,'[2]非护理'!$B$4:$F$37,5,0)</f>
        <v>67</v>
      </c>
      <c r="I4" s="12">
        <f>VLOOKUP(B4,'[2]非护理'!$B$4:$H$37,7,0)</f>
        <v>80.8</v>
      </c>
      <c r="J4" s="15">
        <f>VLOOKUP(B4,'[2]非护理'!$B$4:$I$37,8,0)</f>
        <v>73.9</v>
      </c>
      <c r="K4" s="15"/>
    </row>
    <row r="5" spans="1:11" ht="17.25">
      <c r="A5" s="7">
        <v>3</v>
      </c>
      <c r="B5" s="8" t="s">
        <v>18</v>
      </c>
      <c r="C5" s="9" t="str">
        <f>VLOOKUP(B5,'[1]（现场审核版）医疗、医技、行政报名人员'!$B$3:$C$95,2,0)</f>
        <v>男</v>
      </c>
      <c r="D5" s="10" t="s">
        <v>19</v>
      </c>
      <c r="E5" s="8" t="s">
        <v>20</v>
      </c>
      <c r="F5" s="11">
        <v>202104</v>
      </c>
      <c r="G5" s="12" t="str">
        <f>VLOOKUP(B5,'[2]非护理'!$B$4:$C$37,2,0)</f>
        <v>2021040005</v>
      </c>
      <c r="H5" s="12">
        <f>VLOOKUP(B5,'[2]非护理'!$B$4:$F$37,5,0)</f>
        <v>77</v>
      </c>
      <c r="I5" s="12">
        <f>VLOOKUP(B5,'[2]非护理'!$B$4:$H$37,7,0)</f>
        <v>78.4</v>
      </c>
      <c r="J5" s="15">
        <f>VLOOKUP(B5,'[2]非护理'!$B$4:$I$37,8,0)</f>
        <v>77.7</v>
      </c>
      <c r="K5" s="15"/>
    </row>
    <row r="6" spans="1:11" ht="17.25">
      <c r="A6" s="7">
        <v>4</v>
      </c>
      <c r="B6" s="8" t="s">
        <v>21</v>
      </c>
      <c r="C6" s="9" t="str">
        <f>VLOOKUP(B6,'[1]（现场审核版）医疗、医技、行政报名人员'!$B$3:$C$95,2,0)</f>
        <v>男</v>
      </c>
      <c r="D6" s="10" t="s">
        <v>22</v>
      </c>
      <c r="E6" s="8" t="s">
        <v>23</v>
      </c>
      <c r="F6" s="11">
        <v>202106</v>
      </c>
      <c r="G6" s="12" t="str">
        <f>VLOOKUP(B6,'[2]非护理'!$B$4:$C$37,2,0)</f>
        <v>2021060002</v>
      </c>
      <c r="H6" s="12">
        <f>VLOOKUP(B6,'[2]非护理'!$B$4:$F$37,5,0)</f>
        <v>60</v>
      </c>
      <c r="I6" s="12">
        <f>VLOOKUP(B6,'[2]非护理'!$B$4:$H$37,7,0)</f>
        <v>77.6</v>
      </c>
      <c r="J6" s="15">
        <f>VLOOKUP(B6,'[2]非护理'!$B$4:$I$37,8,0)</f>
        <v>68.8</v>
      </c>
      <c r="K6" s="15"/>
    </row>
    <row r="7" spans="1:11" ht="17.25">
      <c r="A7" s="7">
        <v>5</v>
      </c>
      <c r="B7" s="8" t="s">
        <v>24</v>
      </c>
      <c r="C7" s="9" t="str">
        <f>VLOOKUP(B7,'[1]（现场审核版）医疗、医技、行政报名人员'!$B$3:$C$95,2,0)</f>
        <v>男</v>
      </c>
      <c r="D7" s="10" t="s">
        <v>22</v>
      </c>
      <c r="E7" s="8" t="s">
        <v>25</v>
      </c>
      <c r="F7" s="11">
        <v>202107</v>
      </c>
      <c r="G7" s="12" t="str">
        <f>VLOOKUP(B7,'[2]非护理'!$B$4:$C$37,2,0)</f>
        <v>2021070001</v>
      </c>
      <c r="H7" s="12">
        <f>VLOOKUP(B7,'[2]非护理'!$B$4:$F$37,5,0)</f>
        <v>60</v>
      </c>
      <c r="I7" s="12">
        <f>VLOOKUP(B7,'[2]非护理'!$B$4:$H$37,7,0)</f>
        <v>78.8</v>
      </c>
      <c r="J7" s="15">
        <f>VLOOKUP(B7,'[2]非护理'!$B$4:$I$37,8,0)</f>
        <v>69.4</v>
      </c>
      <c r="K7" s="15"/>
    </row>
    <row r="8" spans="1:11" ht="28.5">
      <c r="A8" s="7">
        <v>6</v>
      </c>
      <c r="B8" s="8" t="s">
        <v>26</v>
      </c>
      <c r="C8" s="9" t="str">
        <f>VLOOKUP(B8,'[1]（现场审核版）医疗、医技、行政报名人员'!$B$3:$C$95,2,0)</f>
        <v>女</v>
      </c>
      <c r="D8" s="10" t="s">
        <v>22</v>
      </c>
      <c r="E8" s="13" t="s">
        <v>27</v>
      </c>
      <c r="F8" s="11">
        <v>202108</v>
      </c>
      <c r="G8" s="12" t="str">
        <f>VLOOKUP(B8,'[2]非护理'!$B$4:$C$37,2,0)</f>
        <v>2021080005</v>
      </c>
      <c r="H8" s="12">
        <f>VLOOKUP(B8,'[2]非护理'!$B$4:$F$37,5,0)</f>
        <v>59</v>
      </c>
      <c r="I8" s="12">
        <f>VLOOKUP(B8,'[2]非护理'!$B$4:$H$37,7,0)</f>
        <v>79.4</v>
      </c>
      <c r="J8" s="15">
        <f>VLOOKUP(B8,'[2]非护理'!$B$4:$I$37,8,0)</f>
        <v>69.2</v>
      </c>
      <c r="K8" s="15"/>
    </row>
    <row r="9" spans="1:11" ht="17.25">
      <c r="A9" s="7">
        <v>7</v>
      </c>
      <c r="B9" s="8" t="s">
        <v>28</v>
      </c>
      <c r="C9" s="9" t="str">
        <f>VLOOKUP(B9,'[1]（现场审核版）医疗、医技、行政报名人员'!$B$3:$C$95,2,0)</f>
        <v>男</v>
      </c>
      <c r="D9" s="10" t="s">
        <v>22</v>
      </c>
      <c r="E9" s="8" t="s">
        <v>29</v>
      </c>
      <c r="F9" s="11">
        <v>202109</v>
      </c>
      <c r="G9" s="12" t="str">
        <f>VLOOKUP(B9,'[2]非护理'!$B$4:$C$37,2,0)</f>
        <v>2021090001</v>
      </c>
      <c r="H9" s="12">
        <f>VLOOKUP(B9,'[2]非护理'!$B$4:$F$37,5,0)</f>
        <v>58</v>
      </c>
      <c r="I9" s="12">
        <f>VLOOKUP(B9,'[2]非护理'!$B$4:$H$37,7,0)</f>
        <v>76.6</v>
      </c>
      <c r="J9" s="15">
        <f>VLOOKUP(B9,'[2]非护理'!$B$4:$I$37,8,0)</f>
        <v>67.3</v>
      </c>
      <c r="K9" s="15"/>
    </row>
    <row r="10" spans="1:11" ht="17.25">
      <c r="A10" s="7">
        <v>8</v>
      </c>
      <c r="B10" s="8" t="s">
        <v>30</v>
      </c>
      <c r="C10" s="9" t="str">
        <f>VLOOKUP(B10,'[1]（现场审核版）医疗、医技、行政报名人员'!$B$3:$C$95,2,0)</f>
        <v>女</v>
      </c>
      <c r="D10" s="10" t="s">
        <v>22</v>
      </c>
      <c r="E10" s="8" t="s">
        <v>31</v>
      </c>
      <c r="F10" s="11">
        <v>202111</v>
      </c>
      <c r="G10" s="12" t="str">
        <f>VLOOKUP(B10,'[2]非护理'!$B$4:$C$37,2,0)</f>
        <v>2021110003</v>
      </c>
      <c r="H10" s="12">
        <f>VLOOKUP(B10,'[2]非护理'!$B$4:$F$37,5,0)</f>
        <v>66</v>
      </c>
      <c r="I10" s="12">
        <f>VLOOKUP(B10,'[2]非护理'!$B$4:$H$37,7,0)</f>
        <v>83.6</v>
      </c>
      <c r="J10" s="15">
        <f>VLOOKUP(B10,'[2]非护理'!$B$4:$I$37,8,0)</f>
        <v>74.8</v>
      </c>
      <c r="K10" s="15"/>
    </row>
    <row r="11" spans="1:11" ht="17.25" customHeight="1">
      <c r="A11" s="7">
        <v>9</v>
      </c>
      <c r="B11" s="8" t="s">
        <v>32</v>
      </c>
      <c r="C11" s="9" t="str">
        <f>VLOOKUP(B11,'[1]（现场审核版）医疗、医技、行政报名人员'!$B$3:$C$95,2,0)</f>
        <v>男</v>
      </c>
      <c r="D11" s="10" t="s">
        <v>22</v>
      </c>
      <c r="E11" s="8" t="s">
        <v>31</v>
      </c>
      <c r="F11" s="11">
        <v>202111</v>
      </c>
      <c r="G11" s="12" t="str">
        <f>VLOOKUP(B11,'[2]非护理'!$B$4:$C$37,2,0)</f>
        <v>2021110007</v>
      </c>
      <c r="H11" s="12">
        <f>VLOOKUP(B11,'[2]非护理'!$B$4:$F$37,5,0)</f>
        <v>64</v>
      </c>
      <c r="I11" s="12">
        <f>VLOOKUP(B11,'[2]非护理'!$B$4:$H$37,7,0)</f>
        <v>80.6</v>
      </c>
      <c r="J11" s="15">
        <f>VLOOKUP(B11,'[2]非护理'!$B$4:$I$37,8,0)</f>
        <v>72.3</v>
      </c>
      <c r="K11" s="15"/>
    </row>
    <row r="12" spans="1:11" ht="24" customHeight="1">
      <c r="A12" s="7">
        <v>10</v>
      </c>
      <c r="B12" s="8" t="s">
        <v>33</v>
      </c>
      <c r="C12" s="9" t="str">
        <f>VLOOKUP(B12,'[1]（现场审核版）医疗、医技、行政报名人员'!$B$3:$C$95,2,0)</f>
        <v>男</v>
      </c>
      <c r="D12" s="10" t="s">
        <v>34</v>
      </c>
      <c r="E12" s="8" t="s">
        <v>35</v>
      </c>
      <c r="F12" s="11">
        <v>202112</v>
      </c>
      <c r="G12" s="12" t="str">
        <f>VLOOKUP(B12,'[2]非护理'!$B$4:$C$37,2,0)</f>
        <v>2021120003</v>
      </c>
      <c r="H12" s="12">
        <f>VLOOKUP(B12,'[2]非护理'!$B$4:$F$37,5,0)</f>
        <v>57</v>
      </c>
      <c r="I12" s="12">
        <f>VLOOKUP(B12,'[2]非护理'!$B$4:$H$37,7,0)</f>
        <v>79.2</v>
      </c>
      <c r="J12" s="15">
        <f>VLOOKUP(B12,'[2]非护理'!$B$4:$I$37,8,0)</f>
        <v>68.1</v>
      </c>
      <c r="K12" s="15"/>
    </row>
    <row r="13" spans="1:11" ht="18" customHeight="1">
      <c r="A13" s="7">
        <v>11</v>
      </c>
      <c r="B13" s="8" t="s">
        <v>36</v>
      </c>
      <c r="C13" s="9" t="str">
        <f>VLOOKUP(B13,'[1]（现场审核版）医疗、医技、行政报名人员'!$B$3:$C$95,2,0)</f>
        <v>女</v>
      </c>
      <c r="D13" s="10" t="s">
        <v>34</v>
      </c>
      <c r="E13" s="8" t="s">
        <v>35</v>
      </c>
      <c r="F13" s="11">
        <v>202112</v>
      </c>
      <c r="G13" s="12" t="str">
        <f>VLOOKUP(B13,'[2]非护理'!$B$4:$C$37,2,0)</f>
        <v>2021120009</v>
      </c>
      <c r="H13" s="12">
        <f>VLOOKUP(B13,'[2]非护理'!$B$4:$F$37,5,0)</f>
        <v>65</v>
      </c>
      <c r="I13" s="12">
        <f>VLOOKUP(B13,'[2]非护理'!$B$4:$H$37,7,0)</f>
        <v>77</v>
      </c>
      <c r="J13" s="15">
        <f>VLOOKUP(B13,'[2]非护理'!$B$4:$I$37,8,0)</f>
        <v>71</v>
      </c>
      <c r="K13" s="15"/>
    </row>
    <row r="14" spans="1:11" ht="16.5" customHeight="1">
      <c r="A14" s="7">
        <v>12</v>
      </c>
      <c r="B14" s="8" t="s">
        <v>37</v>
      </c>
      <c r="C14" s="9" t="str">
        <f>VLOOKUP(B14,'[1]（现场审核版）医疗、医技、行政报名人员'!$B$3:$C$95,2,0)</f>
        <v>女</v>
      </c>
      <c r="D14" s="10" t="s">
        <v>38</v>
      </c>
      <c r="E14" s="8" t="s">
        <v>39</v>
      </c>
      <c r="F14" s="11">
        <v>202115</v>
      </c>
      <c r="G14" s="12" t="str">
        <f>VLOOKUP(B14,'[2]非护理'!$B$4:$C$37,2,0)</f>
        <v>2021150003</v>
      </c>
      <c r="H14" s="12">
        <f>VLOOKUP(B14,'[2]非护理'!$B$4:$F$37,5,0)</f>
        <v>87</v>
      </c>
      <c r="I14" s="12">
        <f>VLOOKUP(B14,'[2]非护理'!$B$4:$H$37,7,0)</f>
        <v>81.4</v>
      </c>
      <c r="J14" s="15">
        <f>VLOOKUP(B14,'[2]非护理'!$B$4:$I$37,8,0)</f>
        <v>84.2</v>
      </c>
      <c r="K14" s="15"/>
    </row>
    <row r="15" spans="1:11" ht="17.25" customHeight="1">
      <c r="A15" s="7">
        <v>13</v>
      </c>
      <c r="B15" s="8" t="s">
        <v>40</v>
      </c>
      <c r="C15" s="9" t="str">
        <f>VLOOKUP(B15,'[1]护理'!$C$2:$D$135,2,0)</f>
        <v>女</v>
      </c>
      <c r="D15" s="10" t="s">
        <v>41</v>
      </c>
      <c r="E15" s="12" t="s">
        <v>42</v>
      </c>
      <c r="F15" s="11">
        <v>202113</v>
      </c>
      <c r="G15" s="12" t="str">
        <f>VLOOKUP(B15,'[2]护理'!$B$4:$C$57,2,0)</f>
        <v>2021130058</v>
      </c>
      <c r="H15" s="12">
        <f>VLOOKUP(B15,'[2]护理'!$B$4:$F$57,5,0)</f>
        <v>91</v>
      </c>
      <c r="I15" s="12">
        <f>VLOOKUP(B15,'[2]护理'!$B$4:$H$57,7,0)</f>
        <v>75.5</v>
      </c>
      <c r="J15" s="15">
        <f>VLOOKUP(B15,'[2]护理'!$B$4:$I$57,8,0)</f>
        <v>83.25</v>
      </c>
      <c r="K15" s="15"/>
    </row>
    <row r="16" spans="1:11" ht="17.25">
      <c r="A16" s="7">
        <v>14</v>
      </c>
      <c r="B16" s="8" t="s">
        <v>43</v>
      </c>
      <c r="C16" s="9" t="str">
        <f>VLOOKUP(B16,'[1]护理'!$C$2:$D$135,2,0)</f>
        <v>女</v>
      </c>
      <c r="D16" s="10" t="s">
        <v>41</v>
      </c>
      <c r="E16" s="12" t="s">
        <v>42</v>
      </c>
      <c r="F16" s="11">
        <v>202113</v>
      </c>
      <c r="G16" s="12" t="str">
        <f>VLOOKUP(B16,'[2]护理'!$B$4:$C$57,2,0)</f>
        <v>2021130014</v>
      </c>
      <c r="H16" s="12">
        <f>VLOOKUP(B16,'[2]护理'!$B$4:$F$57,5,0)</f>
        <v>81</v>
      </c>
      <c r="I16" s="12">
        <f>VLOOKUP(B16,'[2]护理'!$B$4:$H$57,7,0)</f>
        <v>74.4</v>
      </c>
      <c r="J16" s="15">
        <f>VLOOKUP(B16,'[2]护理'!$B$4:$I$57,8,0)</f>
        <v>77.7</v>
      </c>
      <c r="K16" s="15"/>
    </row>
    <row r="17" spans="1:11" ht="17.25">
      <c r="A17" s="7">
        <v>15</v>
      </c>
      <c r="B17" s="8" t="s">
        <v>44</v>
      </c>
      <c r="C17" s="9" t="str">
        <f>VLOOKUP(B17,'[1]护理'!$C$2:$D$135,2,0)</f>
        <v>女</v>
      </c>
      <c r="D17" s="10" t="s">
        <v>41</v>
      </c>
      <c r="E17" s="12" t="s">
        <v>42</v>
      </c>
      <c r="F17" s="11">
        <v>202113</v>
      </c>
      <c r="G17" s="12" t="str">
        <f>VLOOKUP(B17,'[2]护理'!$B$4:$C$57,2,0)</f>
        <v>2021130010</v>
      </c>
      <c r="H17" s="12">
        <f>VLOOKUP(B17,'[2]护理'!$B$4:$F$57,5,0)</f>
        <v>81</v>
      </c>
      <c r="I17" s="12">
        <f>VLOOKUP(B17,'[2]护理'!$B$4:$H$57,7,0)</f>
        <v>74.1</v>
      </c>
      <c r="J17" s="15">
        <f>VLOOKUP(B17,'[2]护理'!$B$4:$I$57,8,0)</f>
        <v>77.55</v>
      </c>
      <c r="K17" s="16"/>
    </row>
    <row r="18" spans="1:11" ht="17.25">
      <c r="A18" s="7">
        <v>16</v>
      </c>
      <c r="B18" s="8" t="s">
        <v>45</v>
      </c>
      <c r="C18" s="9" t="str">
        <f>VLOOKUP(B18,'[1]护理'!$C$2:$D$135,2,0)</f>
        <v>女</v>
      </c>
      <c r="D18" s="10" t="s">
        <v>41</v>
      </c>
      <c r="E18" s="12" t="s">
        <v>42</v>
      </c>
      <c r="F18" s="11">
        <v>202113</v>
      </c>
      <c r="G18" s="12" t="str">
        <f>VLOOKUP(B18,'[2]护理'!$B$4:$C$57,2,0)</f>
        <v>2021130023</v>
      </c>
      <c r="H18" s="12">
        <f>VLOOKUP(B18,'[2]护理'!$B$4:$F$57,5,0)</f>
        <v>74</v>
      </c>
      <c r="I18" s="12">
        <f>VLOOKUP(B18,'[2]护理'!$B$4:$H$57,7,0)</f>
        <v>79.8</v>
      </c>
      <c r="J18" s="15">
        <f>VLOOKUP(B18,'[2]护理'!$B$4:$I$57,8,0)</f>
        <v>76.9</v>
      </c>
      <c r="K18" s="16"/>
    </row>
    <row r="19" spans="1:11" ht="17.25">
      <c r="A19" s="7">
        <v>17</v>
      </c>
      <c r="B19" s="8" t="s">
        <v>46</v>
      </c>
      <c r="C19" s="9" t="str">
        <f>VLOOKUP(B19,'[1]护理'!$C$2:$D$135,2,0)</f>
        <v>女</v>
      </c>
      <c r="D19" s="10" t="s">
        <v>41</v>
      </c>
      <c r="E19" s="12" t="s">
        <v>42</v>
      </c>
      <c r="F19" s="11">
        <v>202113</v>
      </c>
      <c r="G19" s="12" t="str">
        <f>VLOOKUP(B19,'[2]护理'!$B$4:$C$57,2,0)</f>
        <v>2021130107</v>
      </c>
      <c r="H19" s="12">
        <f>VLOOKUP(B19,'[2]护理'!$B$4:$F$57,5,0)</f>
        <v>72</v>
      </c>
      <c r="I19" s="12">
        <f>VLOOKUP(B19,'[2]护理'!$B$4:$H$57,7,0)</f>
        <v>80.4</v>
      </c>
      <c r="J19" s="15">
        <f>VLOOKUP(B19,'[2]护理'!$B$4:$I$57,8,0)</f>
        <v>76.2</v>
      </c>
      <c r="K19" s="16"/>
    </row>
    <row r="20" spans="1:11" ht="17.25">
      <c r="A20" s="7">
        <v>18</v>
      </c>
      <c r="B20" s="8" t="s">
        <v>47</v>
      </c>
      <c r="C20" s="9" t="str">
        <f>VLOOKUP(B20,'[1]护理'!$C$2:$D$135,2,0)</f>
        <v>女</v>
      </c>
      <c r="D20" s="10" t="s">
        <v>41</v>
      </c>
      <c r="E20" s="12" t="s">
        <v>42</v>
      </c>
      <c r="F20" s="11">
        <v>202113</v>
      </c>
      <c r="G20" s="12" t="str">
        <f>VLOOKUP(B20,'[2]护理'!$B$4:$C$57,2,0)</f>
        <v>2021130111</v>
      </c>
      <c r="H20" s="12">
        <f>VLOOKUP(B20,'[2]护理'!$B$4:$F$57,5,0)</f>
        <v>76</v>
      </c>
      <c r="I20" s="12">
        <f>VLOOKUP(B20,'[2]护理'!$B$4:$H$57,7,0)</f>
        <v>76.4</v>
      </c>
      <c r="J20" s="15">
        <f>VLOOKUP(B20,'[2]护理'!$B$4:$I$57,8,0)</f>
        <v>76.2</v>
      </c>
      <c r="K20" s="16"/>
    </row>
    <row r="21" spans="1:11" ht="17.25">
      <c r="A21" s="7">
        <v>19</v>
      </c>
      <c r="B21" s="8" t="s">
        <v>48</v>
      </c>
      <c r="C21" s="9" t="str">
        <f>VLOOKUP(B21,'[1]护理'!$C$2:$D$135,2,0)</f>
        <v>女</v>
      </c>
      <c r="D21" s="10" t="s">
        <v>41</v>
      </c>
      <c r="E21" s="12" t="s">
        <v>42</v>
      </c>
      <c r="F21" s="11">
        <v>202113</v>
      </c>
      <c r="G21" s="12" t="str">
        <f>VLOOKUP(B21,'[2]护理'!$B$4:$C$57,2,0)</f>
        <v>2021130121</v>
      </c>
      <c r="H21" s="12">
        <f>VLOOKUP(B21,'[2]护理'!$B$4:$F$57,5,0)</f>
        <v>79</v>
      </c>
      <c r="I21" s="12">
        <f>VLOOKUP(B21,'[2]护理'!$B$4:$H$57,7,0)</f>
        <v>73.3</v>
      </c>
      <c r="J21" s="15">
        <f>VLOOKUP(B21,'[2]护理'!$B$4:$I$57,8,0)</f>
        <v>76.15</v>
      </c>
      <c r="K21" s="16"/>
    </row>
    <row r="22" spans="1:11" ht="17.25">
      <c r="A22" s="7">
        <v>20</v>
      </c>
      <c r="B22" s="8" t="s">
        <v>49</v>
      </c>
      <c r="C22" s="9" t="str">
        <f>VLOOKUP(B22,'[1]护理'!$C$2:$D$135,2,0)</f>
        <v>女</v>
      </c>
      <c r="D22" s="10" t="s">
        <v>41</v>
      </c>
      <c r="E22" s="12" t="s">
        <v>42</v>
      </c>
      <c r="F22" s="11">
        <v>202113</v>
      </c>
      <c r="G22" s="12" t="str">
        <f>VLOOKUP(B22,'[2]护理'!$B$4:$C$57,2,0)</f>
        <v>2021130007</v>
      </c>
      <c r="H22" s="12">
        <f>VLOOKUP(B22,'[2]护理'!$B$4:$F$57,5,0)</f>
        <v>76</v>
      </c>
      <c r="I22" s="12">
        <f>VLOOKUP(B22,'[2]护理'!$B$4:$H$57,7,0)</f>
        <v>75.2</v>
      </c>
      <c r="J22" s="15">
        <f>VLOOKUP(B22,'[2]护理'!$B$4:$I$57,8,0)</f>
        <v>75.6</v>
      </c>
      <c r="K22" s="16"/>
    </row>
    <row r="23" spans="1:11" ht="17.25">
      <c r="A23" s="7">
        <v>21</v>
      </c>
      <c r="B23" s="8" t="s">
        <v>50</v>
      </c>
      <c r="C23" s="9" t="str">
        <f>VLOOKUP(B23,'[1]护理'!$C$2:$D$135,2,0)</f>
        <v>女</v>
      </c>
      <c r="D23" s="10" t="s">
        <v>41</v>
      </c>
      <c r="E23" s="12" t="s">
        <v>42</v>
      </c>
      <c r="F23" s="11">
        <v>202113</v>
      </c>
      <c r="G23" s="12" t="str">
        <f>VLOOKUP(B23,'[2]护理'!$B$4:$C$57,2,0)</f>
        <v>2021130094</v>
      </c>
      <c r="H23" s="12">
        <f>VLOOKUP(B23,'[2]护理'!$B$4:$F$57,5,0)</f>
        <v>74</v>
      </c>
      <c r="I23" s="12">
        <f>VLOOKUP(B23,'[2]护理'!$B$4:$H$57,7,0)</f>
        <v>76.7</v>
      </c>
      <c r="J23" s="15">
        <f>VLOOKUP(B23,'[2]护理'!$B$4:$I$57,8,0)</f>
        <v>75.35</v>
      </c>
      <c r="K23" s="16"/>
    </row>
    <row r="24" spans="1:11" ht="17.25">
      <c r="A24" s="7">
        <v>22</v>
      </c>
      <c r="B24" s="8" t="s">
        <v>51</v>
      </c>
      <c r="C24" s="9" t="str">
        <f>VLOOKUP(B24,'[1]护理'!$C$2:$D$135,2,0)</f>
        <v>女</v>
      </c>
      <c r="D24" s="10" t="s">
        <v>41</v>
      </c>
      <c r="E24" s="12" t="s">
        <v>42</v>
      </c>
      <c r="F24" s="11">
        <v>202113</v>
      </c>
      <c r="G24" s="12" t="str">
        <f>VLOOKUP(B24,'[2]护理'!$B$4:$C$57,2,0)</f>
        <v>2021130038</v>
      </c>
      <c r="H24" s="12">
        <f>VLOOKUP(B24,'[2]护理'!$B$4:$F$57,5,0)</f>
        <v>76</v>
      </c>
      <c r="I24" s="12">
        <f>VLOOKUP(B24,'[2]护理'!$B$4:$H$57,7,0)</f>
        <v>74.6</v>
      </c>
      <c r="J24" s="15">
        <f>VLOOKUP(B24,'[2]护理'!$B$4:$I$57,8,0)</f>
        <v>75.3</v>
      </c>
      <c r="K24" s="16"/>
    </row>
    <row r="25" spans="1:11" ht="17.25">
      <c r="A25" s="7">
        <v>23</v>
      </c>
      <c r="B25" s="8" t="s">
        <v>52</v>
      </c>
      <c r="C25" s="9" t="str">
        <f>VLOOKUP(B25,'[1]护理'!$C$2:$D$135,2,0)</f>
        <v>女</v>
      </c>
      <c r="D25" s="10" t="s">
        <v>41</v>
      </c>
      <c r="E25" s="12" t="s">
        <v>42</v>
      </c>
      <c r="F25" s="11">
        <v>202113</v>
      </c>
      <c r="G25" s="12" t="str">
        <f>VLOOKUP(B25,'[2]护理'!$B$4:$C$57,2,0)</f>
        <v>2021130128</v>
      </c>
      <c r="H25" s="12">
        <f>VLOOKUP(B25,'[2]护理'!$B$4:$F$57,5,0)</f>
        <v>75</v>
      </c>
      <c r="I25" s="12">
        <f>VLOOKUP(B25,'[2]护理'!$B$4:$H$57,7,0)</f>
        <v>75.3</v>
      </c>
      <c r="J25" s="15">
        <f>VLOOKUP(B25,'[2]护理'!$B$4:$I$57,8,0)</f>
        <v>75.15</v>
      </c>
      <c r="K25" s="16"/>
    </row>
    <row r="26" spans="1:11" ht="17.25">
      <c r="A26" s="7">
        <v>24</v>
      </c>
      <c r="B26" s="8" t="s">
        <v>53</v>
      </c>
      <c r="C26" s="9" t="str">
        <f>VLOOKUP(B26,'[1]护理'!$C$2:$D$135,2,0)</f>
        <v>男</v>
      </c>
      <c r="D26" s="10" t="s">
        <v>41</v>
      </c>
      <c r="E26" s="12" t="s">
        <v>42</v>
      </c>
      <c r="F26" s="11">
        <v>202113</v>
      </c>
      <c r="G26" s="12" t="str">
        <f>VLOOKUP(B26,'[2]护理'!$B$4:$C$57,2,0)</f>
        <v>2021130001</v>
      </c>
      <c r="H26" s="12">
        <f>VLOOKUP(B26,'[2]护理'!$B$4:$F$57,5,0)</f>
        <v>72</v>
      </c>
      <c r="I26" s="12">
        <f>VLOOKUP(B26,'[2]护理'!$B$4:$H$57,7,0)</f>
        <v>77.4</v>
      </c>
      <c r="J26" s="15">
        <f>VLOOKUP(B26,'[2]护理'!$B$4:$I$57,8,0)</f>
        <v>74.7</v>
      </c>
      <c r="K26" s="16"/>
    </row>
    <row r="27" spans="1:11" ht="17.25">
      <c r="A27" s="7">
        <v>25</v>
      </c>
      <c r="B27" s="8" t="s">
        <v>54</v>
      </c>
      <c r="C27" s="9" t="str">
        <f>VLOOKUP(B27,'[1]护理'!$C$2:$D$135,2,0)</f>
        <v>女</v>
      </c>
      <c r="D27" s="10" t="s">
        <v>41</v>
      </c>
      <c r="E27" s="12" t="s">
        <v>42</v>
      </c>
      <c r="F27" s="11">
        <v>202113</v>
      </c>
      <c r="G27" s="12" t="str">
        <f>VLOOKUP(B27,'[2]护理'!$B$4:$C$57,2,0)</f>
        <v>2021130122</v>
      </c>
      <c r="H27" s="12">
        <f>VLOOKUP(B27,'[2]护理'!$B$4:$F$57,5,0)</f>
        <v>75</v>
      </c>
      <c r="I27" s="12">
        <f>VLOOKUP(B27,'[2]护理'!$B$4:$H$57,7,0)</f>
        <v>74.4</v>
      </c>
      <c r="J27" s="15">
        <f>VLOOKUP(B27,'[2]护理'!$B$4:$I$57,8,0)</f>
        <v>74.7</v>
      </c>
      <c r="K27" s="16"/>
    </row>
    <row r="28" spans="1:11" ht="17.25">
      <c r="A28" s="7">
        <v>26</v>
      </c>
      <c r="B28" s="8" t="s">
        <v>55</v>
      </c>
      <c r="C28" s="9" t="str">
        <f>VLOOKUP(B28,'[1]护理'!$C$2:$D$135,2,0)</f>
        <v>女</v>
      </c>
      <c r="D28" s="10" t="s">
        <v>41</v>
      </c>
      <c r="E28" s="12" t="s">
        <v>42</v>
      </c>
      <c r="F28" s="11">
        <v>202113</v>
      </c>
      <c r="G28" s="12" t="str">
        <f>VLOOKUP(B28,'[2]护理'!$B$4:$C$57,2,0)</f>
        <v>2021130079</v>
      </c>
      <c r="H28" s="12">
        <f>VLOOKUP(B28,'[2]护理'!$B$4:$F$57,5,0)</f>
        <v>74</v>
      </c>
      <c r="I28" s="12">
        <f>VLOOKUP(B28,'[2]护理'!$B$4:$H$57,7,0)</f>
        <v>74.7</v>
      </c>
      <c r="J28" s="15">
        <f>VLOOKUP(B28,'[2]护理'!$B$4:$I$57,8,0)</f>
        <v>74.35</v>
      </c>
      <c r="K28" s="16"/>
    </row>
    <row r="29" spans="1:11" ht="17.25">
      <c r="A29" s="7">
        <v>27</v>
      </c>
      <c r="B29" s="8" t="s">
        <v>56</v>
      </c>
      <c r="C29" s="9" t="str">
        <f>VLOOKUP(B29,'[1]护理'!$C$2:$D$135,2,0)</f>
        <v>女</v>
      </c>
      <c r="D29" s="10" t="s">
        <v>41</v>
      </c>
      <c r="E29" s="12" t="s">
        <v>42</v>
      </c>
      <c r="F29" s="11">
        <v>202113</v>
      </c>
      <c r="G29" s="12" t="str">
        <f>VLOOKUP(B29,'[2]护理'!$B$4:$C$57,2,0)</f>
        <v>2021130046</v>
      </c>
      <c r="H29" s="12">
        <f>VLOOKUP(B29,'[2]护理'!$B$4:$F$57,5,0)</f>
        <v>67</v>
      </c>
      <c r="I29" s="12">
        <f>VLOOKUP(B29,'[2]护理'!$B$4:$H$57,7,0)</f>
        <v>78.6</v>
      </c>
      <c r="J29" s="15">
        <f>VLOOKUP(B29,'[2]护理'!$B$4:$I$57,8,0)</f>
        <v>72.8</v>
      </c>
      <c r="K29" s="16"/>
    </row>
    <row r="30" spans="1:11" ht="17.25">
      <c r="A30" s="7">
        <v>28</v>
      </c>
      <c r="B30" s="8" t="s">
        <v>57</v>
      </c>
      <c r="C30" s="9" t="str">
        <f>VLOOKUP(B30,'[1]护理'!$C$2:$D$135,2,0)</f>
        <v>女</v>
      </c>
      <c r="D30" s="10" t="s">
        <v>41</v>
      </c>
      <c r="E30" s="12" t="s">
        <v>42</v>
      </c>
      <c r="F30" s="11">
        <v>202113</v>
      </c>
      <c r="G30" s="12" t="str">
        <f>VLOOKUP(B30,'[2]护理'!$B$4:$C$57,2,0)</f>
        <v>2021130051</v>
      </c>
      <c r="H30" s="12">
        <f>VLOOKUP(B30,'[2]护理'!$B$4:$F$57,5,0)</f>
        <v>69</v>
      </c>
      <c r="I30" s="12">
        <f>VLOOKUP(B30,'[2]护理'!$B$4:$H$57,7,0)</f>
        <v>78.6</v>
      </c>
      <c r="J30" s="15">
        <f>VLOOKUP(B30,'[2]护理'!$B$4:$I$57,8,0)</f>
        <v>73.8</v>
      </c>
      <c r="K30" s="16"/>
    </row>
    <row r="31" spans="1:11" ht="17.25">
      <c r="A31" s="7">
        <v>29</v>
      </c>
      <c r="B31" s="8" t="s">
        <v>58</v>
      </c>
      <c r="C31" s="9" t="str">
        <f>VLOOKUP(B31,'[1]护理'!$C$2:$D$135,2,0)</f>
        <v>女</v>
      </c>
      <c r="D31" s="10" t="s">
        <v>41</v>
      </c>
      <c r="E31" s="12" t="s">
        <v>42</v>
      </c>
      <c r="F31" s="11">
        <v>202113</v>
      </c>
      <c r="G31" s="12" t="str">
        <f>VLOOKUP(B31,'[2]护理'!$B$4:$C$57,2,0)</f>
        <v>2021130131</v>
      </c>
      <c r="H31" s="12">
        <f>VLOOKUP(B31,'[2]护理'!$B$4:$F$57,5,0)</f>
        <v>74</v>
      </c>
      <c r="I31" s="12">
        <f>VLOOKUP(B31,'[2]护理'!$B$4:$H$57,7,0)</f>
        <v>73.5</v>
      </c>
      <c r="J31" s="15">
        <f>VLOOKUP(B31,'[2]护理'!$B$4:$I$57,8,0)</f>
        <v>73.75</v>
      </c>
      <c r="K31" s="16"/>
    </row>
    <row r="32" spans="1:11" ht="17.25">
      <c r="A32" s="7">
        <v>30</v>
      </c>
      <c r="B32" s="8" t="s">
        <v>59</v>
      </c>
      <c r="C32" s="9" t="str">
        <f>VLOOKUP(B32,'[1]护理'!$C$2:$D$135,2,0)</f>
        <v>女</v>
      </c>
      <c r="D32" s="10" t="s">
        <v>41</v>
      </c>
      <c r="E32" s="12" t="s">
        <v>42</v>
      </c>
      <c r="F32" s="11">
        <v>202113</v>
      </c>
      <c r="G32" s="12" t="str">
        <f>VLOOKUP(B32,'[2]护理'!$B$4:$C$57,2,0)</f>
        <v>2021130018</v>
      </c>
      <c r="H32" s="12">
        <f>VLOOKUP(B32,'[2]护理'!$B$4:$F$57,5,0)</f>
        <v>71</v>
      </c>
      <c r="I32" s="12">
        <f>VLOOKUP(B32,'[2]护理'!$B$4:$H$57,7,0)</f>
        <v>75.6</v>
      </c>
      <c r="J32" s="15">
        <f>VLOOKUP(B32,'[2]护理'!$B$4:$I$57,8,0)</f>
        <v>73.3</v>
      </c>
      <c r="K32" s="16"/>
    </row>
    <row r="33" spans="1:11" ht="17.25">
      <c r="A33" s="7">
        <v>31</v>
      </c>
      <c r="B33" s="8" t="s">
        <v>60</v>
      </c>
      <c r="C33" s="9" t="str">
        <f>VLOOKUP(B33,'[1]护理'!$C$2:$D$135,2,0)</f>
        <v>女</v>
      </c>
      <c r="D33" s="10" t="s">
        <v>41</v>
      </c>
      <c r="E33" s="12" t="s">
        <v>42</v>
      </c>
      <c r="F33" s="11">
        <v>202113</v>
      </c>
      <c r="G33" s="12" t="str">
        <f>VLOOKUP(B33,'[2]护理'!$B$4:$C$57,2,0)</f>
        <v>2021130002</v>
      </c>
      <c r="H33" s="12">
        <f>VLOOKUP(B33,'[2]护理'!$B$4:$F$57,5,0)</f>
        <v>71</v>
      </c>
      <c r="I33" s="12">
        <f>VLOOKUP(B33,'[2]护理'!$B$4:$H$57,7,0)</f>
        <v>75</v>
      </c>
      <c r="J33" s="15">
        <f>VLOOKUP(B33,'[2]护理'!$B$4:$I$57,8,0)</f>
        <v>73</v>
      </c>
      <c r="K33" s="16"/>
    </row>
    <row r="34" spans="1:11" ht="17.25">
      <c r="A34" s="7">
        <v>32</v>
      </c>
      <c r="B34" s="8" t="s">
        <v>61</v>
      </c>
      <c r="C34" s="9" t="str">
        <f>VLOOKUP(B34,'[1]护理'!$C$2:$D$135,2,0)</f>
        <v>女</v>
      </c>
      <c r="D34" s="10" t="s">
        <v>41</v>
      </c>
      <c r="E34" s="12" t="s">
        <v>42</v>
      </c>
      <c r="F34" s="11">
        <v>202113</v>
      </c>
      <c r="G34" s="12" t="str">
        <f>VLOOKUP(B34,'[2]护理'!$B$4:$C$57,2,0)</f>
        <v>2021130120</v>
      </c>
      <c r="H34" s="12">
        <f>VLOOKUP(B34,'[2]护理'!$B$4:$F$57,5,0)</f>
        <v>74</v>
      </c>
      <c r="I34" s="12">
        <f>VLOOKUP(B34,'[2]护理'!$B$4:$H$57,7,0)</f>
        <v>72</v>
      </c>
      <c r="J34" s="15">
        <f>VLOOKUP(B34,'[2]护理'!$B$4:$I$57,8,0)</f>
        <v>73</v>
      </c>
      <c r="K34" s="16"/>
    </row>
    <row r="35" spans="1:11" ht="17.25">
      <c r="A35" s="7">
        <v>33</v>
      </c>
      <c r="B35" s="8" t="s">
        <v>62</v>
      </c>
      <c r="C35" s="9" t="str">
        <f>VLOOKUP(B35,'[1]护理'!$C$2:$D$135,2,0)</f>
        <v>女</v>
      </c>
      <c r="D35" s="10" t="s">
        <v>41</v>
      </c>
      <c r="E35" s="12" t="s">
        <v>42</v>
      </c>
      <c r="F35" s="11">
        <v>202113</v>
      </c>
      <c r="G35" s="12" t="str">
        <f>VLOOKUP(B35,'[2]护理'!$B$4:$C$57,2,0)</f>
        <v>2021130035</v>
      </c>
      <c r="H35" s="12">
        <f>VLOOKUP(B35,'[2]护理'!$B$4:$F$57,5,0)</f>
        <v>68</v>
      </c>
      <c r="I35" s="12">
        <f>VLOOKUP(B35,'[2]护理'!$B$4:$H$57,7,0)</f>
        <v>77.8</v>
      </c>
      <c r="J35" s="15">
        <f>VLOOKUP(B35,'[2]护理'!$B$4:$I$57,8,0)</f>
        <v>72.9</v>
      </c>
      <c r="K35" s="16"/>
    </row>
    <row r="36" spans="1:11" ht="17.25">
      <c r="A36" s="7">
        <v>34</v>
      </c>
      <c r="B36" s="8" t="s">
        <v>63</v>
      </c>
      <c r="C36" s="9" t="str">
        <f>VLOOKUP(B36,'[1]护理'!$C$2:$D$135,2,0)</f>
        <v>女</v>
      </c>
      <c r="D36" s="10" t="s">
        <v>41</v>
      </c>
      <c r="E36" s="12" t="s">
        <v>42</v>
      </c>
      <c r="F36" s="11">
        <v>202113</v>
      </c>
      <c r="G36" s="12" t="str">
        <f>VLOOKUP(B36,'[2]护理'!$B$4:$C$57,2,0)</f>
        <v>2021130032</v>
      </c>
      <c r="H36" s="12">
        <f>VLOOKUP(B36,'[2]护理'!$B$4:$F$57,5,0)</f>
        <v>69</v>
      </c>
      <c r="I36" s="12">
        <f>VLOOKUP(B36,'[2]护理'!$B$4:$H$57,7,0)</f>
        <v>76.6</v>
      </c>
      <c r="J36" s="15">
        <f>VLOOKUP(B36,'[2]护理'!$B$4:$I$57,8,0)</f>
        <v>72.8</v>
      </c>
      <c r="K36" s="16"/>
    </row>
    <row r="37" spans="1:11" ht="17.25">
      <c r="A37" s="7">
        <v>35</v>
      </c>
      <c r="B37" s="8" t="s">
        <v>64</v>
      </c>
      <c r="C37" s="9" t="str">
        <f>VLOOKUP(B37,'[1]护理'!$C$2:$D$135,2,0)</f>
        <v>女</v>
      </c>
      <c r="D37" s="10" t="s">
        <v>41</v>
      </c>
      <c r="E37" s="12" t="s">
        <v>42</v>
      </c>
      <c r="F37" s="11">
        <v>202113</v>
      </c>
      <c r="G37" s="12" t="str">
        <f>VLOOKUP(B37,'[2]护理'!$B$4:$C$57,2,0)</f>
        <v>2021130005</v>
      </c>
      <c r="H37" s="12">
        <f>VLOOKUP(B37,'[2]护理'!$B$4:$F$57,5,0)</f>
        <v>70</v>
      </c>
      <c r="I37" s="12">
        <f>VLOOKUP(B37,'[2]护理'!$B$4:$H$57,7,0)</f>
        <v>75</v>
      </c>
      <c r="J37" s="15">
        <f>VLOOKUP(B37,'[2]护理'!$B$4:$I$57,8,0)</f>
        <v>72.5</v>
      </c>
      <c r="K37" s="16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小平盖</cp:lastModifiedBy>
  <cp:lastPrinted>2018-11-27T07:42:05Z</cp:lastPrinted>
  <dcterms:created xsi:type="dcterms:W3CDTF">2018-09-30T09:40:06Z</dcterms:created>
  <dcterms:modified xsi:type="dcterms:W3CDTF">2021-08-09T09:00:44Z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