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92" tabRatio="1000" activeTab="8"/>
  </bookViews>
  <sheets>
    <sheet name="小学英语" sheetId="1" r:id="rId1"/>
    <sheet name="小学音乐" sheetId="2" r:id="rId2"/>
    <sheet name="小学体育" sheetId="3" r:id="rId3"/>
    <sheet name="小学美术" sheetId="4" r:id="rId4"/>
    <sheet name="小学语文A" sheetId="5" r:id="rId5"/>
    <sheet name="小学语文B" sheetId="6" r:id="rId6"/>
    <sheet name="小学数学03" sheetId="7" r:id="rId7"/>
    <sheet name="小学数学04" sheetId="8" r:id="rId8"/>
    <sheet name="小学计算机" sheetId="9" r:id="rId9"/>
  </sheets>
  <definedNames/>
  <calcPr fullCalcOnLoad="1"/>
</workbook>
</file>

<file path=xl/sharedStrings.xml><?xml version="1.0" encoding="utf-8"?>
<sst xmlns="http://schemas.openxmlformats.org/spreadsheetml/2006/main" count="1006" uniqueCount="595">
  <si>
    <t>小学英语专业人员总成绩及进入考察范围人员名单</t>
  </si>
  <si>
    <t>序号</t>
  </si>
  <si>
    <t>准考证号</t>
  </si>
  <si>
    <t>姓名</t>
  </si>
  <si>
    <t>抽签号</t>
  </si>
  <si>
    <t>笔试成绩</t>
  </si>
  <si>
    <t>面试成绩</t>
  </si>
  <si>
    <t>总分</t>
  </si>
  <si>
    <r>
      <rPr>
        <sz val="16"/>
        <color indexed="8"/>
        <rFont val="黑体"/>
        <family val="0"/>
      </rPr>
      <t>进入考察范围人员（标“</t>
    </r>
    <r>
      <rPr>
        <b/>
        <sz val="16"/>
        <color indexed="8"/>
        <rFont val="黑体"/>
        <family val="0"/>
      </rPr>
      <t>√</t>
    </r>
    <r>
      <rPr>
        <sz val="16"/>
        <color indexed="8"/>
        <rFont val="黑体"/>
        <family val="0"/>
      </rPr>
      <t>”）</t>
    </r>
  </si>
  <si>
    <t>01</t>
  </si>
  <si>
    <t>371471022393</t>
  </si>
  <si>
    <t>王珺</t>
  </si>
  <si>
    <t>88.56</t>
  </si>
  <si>
    <t>√</t>
  </si>
  <si>
    <t>02</t>
  </si>
  <si>
    <t>371471022418</t>
  </si>
  <si>
    <t>王丽娜</t>
  </si>
  <si>
    <t>78.05</t>
  </si>
  <si>
    <t>03</t>
  </si>
  <si>
    <t>371471022420</t>
  </si>
  <si>
    <t>鞠翔宇</t>
  </si>
  <si>
    <t>78.14</t>
  </si>
  <si>
    <t>04</t>
  </si>
  <si>
    <t>371471022365</t>
  </si>
  <si>
    <t>刘若琪</t>
  </si>
  <si>
    <t>77.02</t>
  </si>
  <si>
    <t>05</t>
  </si>
  <si>
    <t>371471022396</t>
  </si>
  <si>
    <t>张慧芳</t>
  </si>
  <si>
    <t>79.91</t>
  </si>
  <si>
    <t>06</t>
  </si>
  <si>
    <t>371471022408</t>
  </si>
  <si>
    <t>徐红红</t>
  </si>
  <si>
    <t>76.73</t>
  </si>
  <si>
    <t>07</t>
  </si>
  <si>
    <t>371471022387</t>
  </si>
  <si>
    <t>王静茹</t>
  </si>
  <si>
    <t>82.28</t>
  </si>
  <si>
    <t>08</t>
  </si>
  <si>
    <t>371471022419</t>
  </si>
  <si>
    <t>孙立宁</t>
  </si>
  <si>
    <t>78.65</t>
  </si>
  <si>
    <t>09</t>
  </si>
  <si>
    <t>371471022416</t>
  </si>
  <si>
    <t>刘希爱</t>
  </si>
  <si>
    <t>77.12</t>
  </si>
  <si>
    <t>10</t>
  </si>
  <si>
    <t>371471022403</t>
  </si>
  <si>
    <t>李明</t>
  </si>
  <si>
    <t>77.54</t>
  </si>
  <si>
    <t>11</t>
  </si>
  <si>
    <t>371471022404</t>
  </si>
  <si>
    <t>寇兴荣</t>
  </si>
  <si>
    <t>缺考</t>
  </si>
  <si>
    <t>79.49</t>
  </si>
  <si>
    <t>12</t>
  </si>
  <si>
    <t>371471022363</t>
  </si>
  <si>
    <t>梁瑜</t>
  </si>
  <si>
    <t>74.88</t>
  </si>
  <si>
    <t>小学音乐专业人员总成绩及进入考察范围人员名单</t>
  </si>
  <si>
    <t>考号</t>
  </si>
  <si>
    <t>试讲抽签号</t>
  </si>
  <si>
    <t>总成绩</t>
  </si>
  <si>
    <t>进入考察范围人员（√）</t>
  </si>
  <si>
    <t>371471022438</t>
  </si>
  <si>
    <t>何欣珊</t>
  </si>
  <si>
    <t>79.30</t>
  </si>
  <si>
    <t>371471022444</t>
  </si>
  <si>
    <t>赵诗怡</t>
  </si>
  <si>
    <t>79.68</t>
  </si>
  <si>
    <t>371471022426</t>
  </si>
  <si>
    <t>王宁</t>
  </si>
  <si>
    <t>70.93</t>
  </si>
  <si>
    <t>小学体育专业人员总成绩及进入考察范围人员名单</t>
  </si>
  <si>
    <t>371471022458</t>
  </si>
  <si>
    <t>李林晓</t>
  </si>
  <si>
    <t>79.39</t>
  </si>
  <si>
    <t>371471022470</t>
  </si>
  <si>
    <t>郑懿哲</t>
  </si>
  <si>
    <t>72.27</t>
  </si>
  <si>
    <t>371471022448</t>
  </si>
  <si>
    <t>张强</t>
  </si>
  <si>
    <t>76.99</t>
  </si>
  <si>
    <t>371471022469</t>
  </si>
  <si>
    <t>刘慧颖</t>
  </si>
  <si>
    <t>71.45</t>
  </si>
  <si>
    <t>371471022466</t>
  </si>
  <si>
    <t>王立超</t>
  </si>
  <si>
    <t>78.17</t>
  </si>
  <si>
    <t>小学美术专业人员总成绩及进入考察范围人员名单</t>
  </si>
  <si>
    <t>371471022560</t>
  </si>
  <si>
    <t>程雅迪</t>
  </si>
  <si>
    <t>79.90</t>
  </si>
  <si>
    <t>371471022487</t>
  </si>
  <si>
    <t>陈文铮</t>
  </si>
  <si>
    <t>371471022525</t>
  </si>
  <si>
    <t>路朝阳</t>
  </si>
  <si>
    <t>80.94</t>
  </si>
  <si>
    <t>371471022518</t>
  </si>
  <si>
    <t>赵彦宏</t>
  </si>
  <si>
    <t>78.33</t>
  </si>
  <si>
    <t>371471022564</t>
  </si>
  <si>
    <t>崔晓萌</t>
  </si>
  <si>
    <t>86.09</t>
  </si>
  <si>
    <t>371471022503</t>
  </si>
  <si>
    <t>赵文月</t>
  </si>
  <si>
    <t>78.98</t>
  </si>
  <si>
    <t>小学语文A专业人员总成绩及进入考察范围人员名单</t>
  </si>
  <si>
    <t>371471010754</t>
  </si>
  <si>
    <t>王冬燕</t>
  </si>
  <si>
    <t>82.88</t>
  </si>
  <si>
    <t>371471010090</t>
  </si>
  <si>
    <t>陈姿文</t>
  </si>
  <si>
    <t>82.98</t>
  </si>
  <si>
    <t>371471010764</t>
  </si>
  <si>
    <t>马晓彤</t>
  </si>
  <si>
    <t>83.21</t>
  </si>
  <si>
    <t>371471010628</t>
  </si>
  <si>
    <t>李兴浩</t>
  </si>
  <si>
    <t>87.12</t>
  </si>
  <si>
    <t>371471010344</t>
  </si>
  <si>
    <t>张雪婷</t>
  </si>
  <si>
    <t>84.23</t>
  </si>
  <si>
    <t>371471010120</t>
  </si>
  <si>
    <t>张悦</t>
  </si>
  <si>
    <t>87.76</t>
  </si>
  <si>
    <t>371471010693</t>
  </si>
  <si>
    <t>苏东捷</t>
  </si>
  <si>
    <t>81.44</t>
  </si>
  <si>
    <t>371471010059</t>
  </si>
  <si>
    <t>高雅茹</t>
  </si>
  <si>
    <t>82.57</t>
  </si>
  <si>
    <t>371471010221</t>
  </si>
  <si>
    <t>韩雅文</t>
  </si>
  <si>
    <t>81.86</t>
  </si>
  <si>
    <t>371471010099</t>
  </si>
  <si>
    <t>张宁</t>
  </si>
  <si>
    <t>82.47</t>
  </si>
  <si>
    <t>371471010792</t>
  </si>
  <si>
    <t>王孝文</t>
  </si>
  <si>
    <t>79.71</t>
  </si>
  <si>
    <t>371471010382</t>
  </si>
  <si>
    <t>徐玉玲</t>
  </si>
  <si>
    <t>81.06</t>
  </si>
  <si>
    <t>13</t>
  </si>
  <si>
    <t>371471010391</t>
  </si>
  <si>
    <t>张凯旋</t>
  </si>
  <si>
    <t>83.92</t>
  </si>
  <si>
    <t>14</t>
  </si>
  <si>
    <t>371471010278</t>
  </si>
  <si>
    <t>马若婷</t>
  </si>
  <si>
    <t>82.48</t>
  </si>
  <si>
    <t>15</t>
  </si>
  <si>
    <t>371471010052</t>
  </si>
  <si>
    <t>孟娜</t>
  </si>
  <si>
    <t>82.08</t>
  </si>
  <si>
    <t>16</t>
  </si>
  <si>
    <t>371471010649</t>
  </si>
  <si>
    <t>杜雅男</t>
  </si>
  <si>
    <t>17</t>
  </si>
  <si>
    <t>371471010508</t>
  </si>
  <si>
    <t>张倩</t>
  </si>
  <si>
    <t>79.81</t>
  </si>
  <si>
    <t>18</t>
  </si>
  <si>
    <t>371471010579</t>
  </si>
  <si>
    <t>张春阅</t>
  </si>
  <si>
    <t>19</t>
  </si>
  <si>
    <t>371471010723</t>
  </si>
  <si>
    <t>王霞</t>
  </si>
  <si>
    <t>80.32</t>
  </si>
  <si>
    <t>20</t>
  </si>
  <si>
    <t>371471010760</t>
  </si>
  <si>
    <t>伦忠莹</t>
  </si>
  <si>
    <t>83.40</t>
  </si>
  <si>
    <t>21</t>
  </si>
  <si>
    <t>371471010141</t>
  </si>
  <si>
    <t>张越</t>
  </si>
  <si>
    <t>22</t>
  </si>
  <si>
    <t>371471010618</t>
  </si>
  <si>
    <t>李秋含</t>
  </si>
  <si>
    <t>81.25</t>
  </si>
  <si>
    <t>23</t>
  </si>
  <si>
    <t>371471010383</t>
  </si>
  <si>
    <t>焦若男</t>
  </si>
  <si>
    <t>80.93</t>
  </si>
  <si>
    <t>24</t>
  </si>
  <si>
    <t>371471010629</t>
  </si>
  <si>
    <t>邹秀静</t>
  </si>
  <si>
    <t>85.68</t>
  </si>
  <si>
    <t>25</t>
  </si>
  <si>
    <t>371471010509</t>
  </si>
  <si>
    <t>张蕾</t>
  </si>
  <si>
    <t>80.74</t>
  </si>
  <si>
    <t>26</t>
  </si>
  <si>
    <t>371471010657</t>
  </si>
  <si>
    <t>殷真真</t>
  </si>
  <si>
    <t>83.82</t>
  </si>
  <si>
    <t>27</t>
  </si>
  <si>
    <t>371471010289</t>
  </si>
  <si>
    <t>郑智</t>
  </si>
  <si>
    <t>79.58</t>
  </si>
  <si>
    <t>28</t>
  </si>
  <si>
    <t>371471010562</t>
  </si>
  <si>
    <t>李真</t>
  </si>
  <si>
    <t>82.06</t>
  </si>
  <si>
    <t>29</t>
  </si>
  <si>
    <t>371471010664</t>
  </si>
  <si>
    <t>刘亚静</t>
  </si>
  <si>
    <t>81.03</t>
  </si>
  <si>
    <t>30</t>
  </si>
  <si>
    <t>371471010599</t>
  </si>
  <si>
    <t>刘敏</t>
  </si>
  <si>
    <t>31</t>
  </si>
  <si>
    <t>371471010152</t>
  </si>
  <si>
    <t>商成成</t>
  </si>
  <si>
    <t>81.57</t>
  </si>
  <si>
    <t>32</t>
  </si>
  <si>
    <t>371471010670</t>
  </si>
  <si>
    <t>路婷婷</t>
  </si>
  <si>
    <t>82.37</t>
  </si>
  <si>
    <t>33</t>
  </si>
  <si>
    <t>371471010300</t>
  </si>
  <si>
    <t>霍立玉</t>
  </si>
  <si>
    <t>80.00</t>
  </si>
  <si>
    <t>34</t>
  </si>
  <si>
    <t>371471010368</t>
  </si>
  <si>
    <t>刘晓美</t>
  </si>
  <si>
    <t>35</t>
  </si>
  <si>
    <t>371471010500</t>
  </si>
  <si>
    <t>黄倩玉</t>
  </si>
  <si>
    <t>79.59</t>
  </si>
  <si>
    <t>36</t>
  </si>
  <si>
    <t>371471010187</t>
  </si>
  <si>
    <t>张超越</t>
  </si>
  <si>
    <t>81.77</t>
  </si>
  <si>
    <t>37</t>
  </si>
  <si>
    <t>371471010338</t>
  </si>
  <si>
    <t>刘淑月</t>
  </si>
  <si>
    <t>38</t>
  </si>
  <si>
    <t>371471010050</t>
  </si>
  <si>
    <t>杨伽</t>
  </si>
  <si>
    <t>80.55</t>
  </si>
  <si>
    <t>39</t>
  </si>
  <si>
    <t>371471010725</t>
  </si>
  <si>
    <t>王海娇</t>
  </si>
  <si>
    <t>81.16</t>
  </si>
  <si>
    <t>40</t>
  </si>
  <si>
    <t>371471010639</t>
  </si>
  <si>
    <t>80.42</t>
  </si>
  <si>
    <t>41</t>
  </si>
  <si>
    <t>371471010417</t>
  </si>
  <si>
    <t>张晓月</t>
  </si>
  <si>
    <t>42</t>
  </si>
  <si>
    <t>371471010416</t>
  </si>
  <si>
    <t>高慧敏</t>
  </si>
  <si>
    <t>81.13</t>
  </si>
  <si>
    <t>43</t>
  </si>
  <si>
    <t>371471010327</t>
  </si>
  <si>
    <t>任杰</t>
  </si>
  <si>
    <t>44</t>
  </si>
  <si>
    <t>371471010215</t>
  </si>
  <si>
    <t>张雪凝</t>
  </si>
  <si>
    <t>45</t>
  </si>
  <si>
    <t>371471010631</t>
  </si>
  <si>
    <t>宗春晓</t>
  </si>
  <si>
    <t>83.11</t>
  </si>
  <si>
    <t>46</t>
  </si>
  <si>
    <t>371471010470</t>
  </si>
  <si>
    <t>田雨晨</t>
  </si>
  <si>
    <t>小学语文B专业人员总成绩及进入考察范围人员名单</t>
  </si>
  <si>
    <t>371471010938</t>
  </si>
  <si>
    <t>刘超</t>
  </si>
  <si>
    <t>84.33</t>
  </si>
  <si>
    <t>371471010807</t>
  </si>
  <si>
    <t>刘燕辰</t>
  </si>
  <si>
    <t>82.89</t>
  </si>
  <si>
    <t>371471010814</t>
  </si>
  <si>
    <t>张涤非</t>
  </si>
  <si>
    <t>371471010858</t>
  </si>
  <si>
    <t>吕正辉</t>
  </si>
  <si>
    <t>371471010848</t>
  </si>
  <si>
    <t>王书清</t>
  </si>
  <si>
    <t>80.64</t>
  </si>
  <si>
    <t>371471011003</t>
  </si>
  <si>
    <t>刘璐瑶</t>
  </si>
  <si>
    <t>371471010885</t>
  </si>
  <si>
    <t>陈琳</t>
  </si>
  <si>
    <t>80.51</t>
  </si>
  <si>
    <t>371471010913</t>
  </si>
  <si>
    <t>曲晓珍</t>
  </si>
  <si>
    <t>80.75</t>
  </si>
  <si>
    <t>371471010797</t>
  </si>
  <si>
    <t>赵兴媛</t>
  </si>
  <si>
    <t>371471010994</t>
  </si>
  <si>
    <t>王淑曼</t>
  </si>
  <si>
    <t>371471011037</t>
  </si>
  <si>
    <t>魏甜甜</t>
  </si>
  <si>
    <t>81.96</t>
  </si>
  <si>
    <t>371471010922</t>
  </si>
  <si>
    <t>刘凯丽</t>
  </si>
  <si>
    <t>371471010845</t>
  </si>
  <si>
    <t>78.04</t>
  </si>
  <si>
    <t>371471010957</t>
  </si>
  <si>
    <t>乔欣悦</t>
  </si>
  <si>
    <t>79.50</t>
  </si>
  <si>
    <t>371471010928</t>
  </si>
  <si>
    <t>王俊冰</t>
  </si>
  <si>
    <t>79.62</t>
  </si>
  <si>
    <t>371471010839</t>
  </si>
  <si>
    <t>夏凡</t>
  </si>
  <si>
    <t>76.92</t>
  </si>
  <si>
    <t>371471011071</t>
  </si>
  <si>
    <t>张昕宇</t>
  </si>
  <si>
    <t>78.37</t>
  </si>
  <si>
    <t>371471010860</t>
  </si>
  <si>
    <t>张立欣</t>
  </si>
  <si>
    <t>78.24</t>
  </si>
  <si>
    <t>371471010887</t>
  </si>
  <si>
    <t>魏丹丹</t>
  </si>
  <si>
    <t>371471010987</t>
  </si>
  <si>
    <t>邵焕青</t>
  </si>
  <si>
    <t>371471010830</t>
  </si>
  <si>
    <t>闫晓涵</t>
  </si>
  <si>
    <t>76.00</t>
  </si>
  <si>
    <t>371471010923</t>
  </si>
  <si>
    <t>朱世鑫</t>
  </si>
  <si>
    <t>76.29</t>
  </si>
  <si>
    <t>371471010921</t>
  </si>
  <si>
    <t>王睿涵</t>
  </si>
  <si>
    <t>371471010952</t>
  </si>
  <si>
    <t>孟芙蓉</t>
  </si>
  <si>
    <t>371471010998</t>
  </si>
  <si>
    <t>纪姝慧</t>
  </si>
  <si>
    <t>78.88</t>
  </si>
  <si>
    <t>371471010802</t>
  </si>
  <si>
    <t>刘春花</t>
  </si>
  <si>
    <t>76.61</t>
  </si>
  <si>
    <t>371471011019</t>
  </si>
  <si>
    <t>苏晓冉</t>
  </si>
  <si>
    <t>371471010800</t>
  </si>
  <si>
    <t>孔德玉</t>
  </si>
  <si>
    <t>371471010899</t>
  </si>
  <si>
    <t>刘叶</t>
  </si>
  <si>
    <t>371471010955</t>
  </si>
  <si>
    <t>庄晶</t>
  </si>
  <si>
    <t>74.62</t>
  </si>
  <si>
    <t>371471010884</t>
  </si>
  <si>
    <t>刘琳婕</t>
  </si>
  <si>
    <t>77.53</t>
  </si>
  <si>
    <t>371471010892</t>
  </si>
  <si>
    <t>李谦</t>
  </si>
  <si>
    <t>75.67</t>
  </si>
  <si>
    <t>371471011039</t>
  </si>
  <si>
    <t>司艺江</t>
  </si>
  <si>
    <t>371471011030</t>
  </si>
  <si>
    <t>马欣雨</t>
  </si>
  <si>
    <t>75.26</t>
  </si>
  <si>
    <t>371471011029</t>
  </si>
  <si>
    <t>史晓涵</t>
  </si>
  <si>
    <t>74.97</t>
  </si>
  <si>
    <t>371471010909</t>
  </si>
  <si>
    <t>81.67</t>
  </si>
  <si>
    <t>371471010828</t>
  </si>
  <si>
    <t>齐文平</t>
  </si>
  <si>
    <t>75.20</t>
  </si>
  <si>
    <t>371471010951</t>
  </si>
  <si>
    <t>梁聪聪</t>
  </si>
  <si>
    <t>74.33</t>
  </si>
  <si>
    <t>371471010798</t>
  </si>
  <si>
    <t>郭翠翠</t>
  </si>
  <si>
    <t>371471010997</t>
  </si>
  <si>
    <t>于香环</t>
  </si>
  <si>
    <t>371471010876</t>
  </si>
  <si>
    <t>靳瑞洁</t>
  </si>
  <si>
    <t>79.36</t>
  </si>
  <si>
    <t>371471010970</t>
  </si>
  <si>
    <t>潘凌霄</t>
  </si>
  <si>
    <t>371471010989</t>
  </si>
  <si>
    <t>王伟伟</t>
  </si>
  <si>
    <t>77.21</t>
  </si>
  <si>
    <t>371471010958</t>
  </si>
  <si>
    <t>刘春燕</t>
  </si>
  <si>
    <t>小学数学03专业人员总成绩及进入考察范围人员名单</t>
  </si>
  <si>
    <t>371471021980</t>
  </si>
  <si>
    <t>赵丽鑫</t>
  </si>
  <si>
    <t>371471021651</t>
  </si>
  <si>
    <t>张蓬博</t>
  </si>
  <si>
    <t>371471011184</t>
  </si>
  <si>
    <t>刘洁</t>
  </si>
  <si>
    <t>371471021676</t>
  </si>
  <si>
    <t>王悦</t>
  </si>
  <si>
    <t>84.56</t>
  </si>
  <si>
    <t>371471021955</t>
  </si>
  <si>
    <t>陈秀莉</t>
  </si>
  <si>
    <t>371471011187</t>
  </si>
  <si>
    <t>蔡雪萍</t>
  </si>
  <si>
    <t>82.79</t>
  </si>
  <si>
    <t>371471021717</t>
  </si>
  <si>
    <t>聂齐齐</t>
  </si>
  <si>
    <t>85.86</t>
  </si>
  <si>
    <t>371471021729</t>
  </si>
  <si>
    <t>刁鸣凤</t>
  </si>
  <si>
    <t>85.16</t>
  </si>
  <si>
    <t>371471021941</t>
  </si>
  <si>
    <t>李欣彤</t>
  </si>
  <si>
    <t>81.87</t>
  </si>
  <si>
    <t>371471021559</t>
  </si>
  <si>
    <t>李晓晴</t>
  </si>
  <si>
    <t>88.14</t>
  </si>
  <si>
    <t>371471021721</t>
  </si>
  <si>
    <t>焦方淼</t>
  </si>
  <si>
    <t>83.72</t>
  </si>
  <si>
    <t>371471021595</t>
  </si>
  <si>
    <t>迟旭霞</t>
  </si>
  <si>
    <t>83.41</t>
  </si>
  <si>
    <t>371471011154</t>
  </si>
  <si>
    <t>邢忠叶</t>
  </si>
  <si>
    <t>371471011258</t>
  </si>
  <si>
    <t>赵蕾</t>
  </si>
  <si>
    <t>86.00</t>
  </si>
  <si>
    <t>371471011427</t>
  </si>
  <si>
    <t>范艳楠</t>
  </si>
  <si>
    <t>82.18</t>
  </si>
  <si>
    <t>371471021661</t>
  </si>
  <si>
    <t>孙亚楠</t>
  </si>
  <si>
    <t>84.65</t>
  </si>
  <si>
    <t>371471022009</t>
  </si>
  <si>
    <t>朱娟娟</t>
  </si>
  <si>
    <t>81.64</t>
  </si>
  <si>
    <t>371471011289</t>
  </si>
  <si>
    <t>彭静</t>
  </si>
  <si>
    <t>371471021754</t>
  </si>
  <si>
    <t>黄丽丽</t>
  </si>
  <si>
    <t>371471011518</t>
  </si>
  <si>
    <t>李昆</t>
  </si>
  <si>
    <t>371471021795</t>
  </si>
  <si>
    <t>冯秀宁</t>
  </si>
  <si>
    <t>371471011382</t>
  </si>
  <si>
    <t>马明月</t>
  </si>
  <si>
    <t>371471022040</t>
  </si>
  <si>
    <t>巩在陈</t>
  </si>
  <si>
    <t>371471011310</t>
  </si>
  <si>
    <t>马慧茹</t>
  </si>
  <si>
    <t>82.60</t>
  </si>
  <si>
    <t>371471011147</t>
  </si>
  <si>
    <t>张笑笑</t>
  </si>
  <si>
    <t>371471011278</t>
  </si>
  <si>
    <t>徐晓敏</t>
  </si>
  <si>
    <t>371471011220</t>
  </si>
  <si>
    <t>周亚楠</t>
  </si>
  <si>
    <t>371471011297</t>
  </si>
  <si>
    <t>陈立美</t>
  </si>
  <si>
    <t>83.30</t>
  </si>
  <si>
    <t>371471021614</t>
  </si>
  <si>
    <t>刁雪丽</t>
  </si>
  <si>
    <t>83.31</t>
  </si>
  <si>
    <t>371471021695</t>
  </si>
  <si>
    <t>李晓蔚</t>
  </si>
  <si>
    <t>371471011188</t>
  </si>
  <si>
    <t>宫庆雪</t>
  </si>
  <si>
    <t>371471021596</t>
  </si>
  <si>
    <t>张升福</t>
  </si>
  <si>
    <t>371471011330</t>
  </si>
  <si>
    <t>董梦晓</t>
  </si>
  <si>
    <t>371471011472</t>
  </si>
  <si>
    <t>黄和妹</t>
  </si>
  <si>
    <t>85.35</t>
  </si>
  <si>
    <t>371471011456</t>
  </si>
  <si>
    <t>李文田</t>
  </si>
  <si>
    <t>371471021591</t>
  </si>
  <si>
    <t>朱琳琳</t>
  </si>
  <si>
    <t>小学数学04专业人员总成绩及进入考察范围人员名单</t>
  </si>
  <si>
    <t>371471022326</t>
  </si>
  <si>
    <t>王文梦</t>
  </si>
  <si>
    <t>81.54</t>
  </si>
  <si>
    <t>371471022134</t>
  </si>
  <si>
    <t>吴启迪</t>
  </si>
  <si>
    <t>80.01</t>
  </si>
  <si>
    <t>371471022064</t>
  </si>
  <si>
    <t>王佳琪</t>
  </si>
  <si>
    <t>371471022355</t>
  </si>
  <si>
    <t>张杰</t>
  </si>
  <si>
    <t>80.10</t>
  </si>
  <si>
    <t>371471022210</t>
  </si>
  <si>
    <t>石玲玉</t>
  </si>
  <si>
    <t>82.69</t>
  </si>
  <si>
    <t>371471022306</t>
  </si>
  <si>
    <t>闫琪</t>
  </si>
  <si>
    <t>82.38</t>
  </si>
  <si>
    <t>371471022090</t>
  </si>
  <si>
    <t>臧海慧</t>
  </si>
  <si>
    <t>78.46</t>
  </si>
  <si>
    <t>371471022238</t>
  </si>
  <si>
    <t>王海月</t>
  </si>
  <si>
    <t>371471022196</t>
  </si>
  <si>
    <t>王雪蕾</t>
  </si>
  <si>
    <t>76.83</t>
  </si>
  <si>
    <t>371471022332</t>
  </si>
  <si>
    <t>商雪丽</t>
  </si>
  <si>
    <t>371471022312</t>
  </si>
  <si>
    <t>申学梅</t>
  </si>
  <si>
    <t>371471022130</t>
  </si>
  <si>
    <t>王欢</t>
  </si>
  <si>
    <t>371471022141</t>
  </si>
  <si>
    <t>吴琼</t>
  </si>
  <si>
    <t>75.36</t>
  </si>
  <si>
    <t>371471022293</t>
  </si>
  <si>
    <t>李明珠</t>
  </si>
  <si>
    <t>79.07</t>
  </si>
  <si>
    <t>371471022327</t>
  </si>
  <si>
    <t>李宏晓</t>
  </si>
  <si>
    <t>371471022267</t>
  </si>
  <si>
    <t>申恩贞</t>
  </si>
  <si>
    <t>371471022323</t>
  </si>
  <si>
    <t>王新月</t>
  </si>
  <si>
    <t>75.07</t>
  </si>
  <si>
    <t>371471022319</t>
  </si>
  <si>
    <t>姚淑敏</t>
  </si>
  <si>
    <t>74.85</t>
  </si>
  <si>
    <t>371471022088</t>
  </si>
  <si>
    <t>王甜甜</t>
  </si>
  <si>
    <t>371471022166</t>
  </si>
  <si>
    <t>于双双</t>
  </si>
  <si>
    <t>77.86</t>
  </si>
  <si>
    <t>371471022287</t>
  </si>
  <si>
    <t>孙娜</t>
  </si>
  <si>
    <t>76.90</t>
  </si>
  <si>
    <t>371471022209</t>
  </si>
  <si>
    <t>张梦瑶</t>
  </si>
  <si>
    <t>78.57</t>
  </si>
  <si>
    <t>371471022284</t>
  </si>
  <si>
    <t>张文华</t>
  </si>
  <si>
    <t>76.79</t>
  </si>
  <si>
    <t>371471022190</t>
  </si>
  <si>
    <t>董锐</t>
  </si>
  <si>
    <t>74.94</t>
  </si>
  <si>
    <t>371471022168</t>
  </si>
  <si>
    <t>许晓宁</t>
  </si>
  <si>
    <t>74.84</t>
  </si>
  <si>
    <t>371471022199</t>
  </si>
  <si>
    <t>王玥琦</t>
  </si>
  <si>
    <t>78.56</t>
  </si>
  <si>
    <t>371471022067</t>
  </si>
  <si>
    <t>魏倩倩</t>
  </si>
  <si>
    <t>371471022204</t>
  </si>
  <si>
    <t>孙梦笛</t>
  </si>
  <si>
    <t>74.75</t>
  </si>
  <si>
    <t>371471022272</t>
  </si>
  <si>
    <t>张晓旭</t>
  </si>
  <si>
    <t>76.93</t>
  </si>
  <si>
    <t>371471022220</t>
  </si>
  <si>
    <t>张淑悦</t>
  </si>
  <si>
    <t>371471022348</t>
  </si>
  <si>
    <t>赵敏</t>
  </si>
  <si>
    <t>371471022060</t>
  </si>
  <si>
    <t>贾平</t>
  </si>
  <si>
    <t>371471022277</t>
  </si>
  <si>
    <t>王得玉</t>
  </si>
  <si>
    <t>371471022224</t>
  </si>
  <si>
    <t>王慧璇</t>
  </si>
  <si>
    <t>75.16</t>
  </si>
  <si>
    <t>371471022126</t>
  </si>
  <si>
    <t>郑丽君</t>
  </si>
  <si>
    <t>371471022079</t>
  </si>
  <si>
    <t>郭晨</t>
  </si>
  <si>
    <t>74.46</t>
  </si>
  <si>
    <t>371471022249</t>
  </si>
  <si>
    <t>李玉婷</t>
  </si>
  <si>
    <t>77.31</t>
  </si>
  <si>
    <t>371471022294</t>
  </si>
  <si>
    <t>杨柳</t>
  </si>
  <si>
    <t>76.10</t>
  </si>
  <si>
    <t>371471022076</t>
  </si>
  <si>
    <t>丁晨星</t>
  </si>
  <si>
    <t>80.03</t>
  </si>
  <si>
    <t>371471022069</t>
  </si>
  <si>
    <t>袁慢景</t>
  </si>
  <si>
    <t>77.44</t>
  </si>
  <si>
    <t>371471022262</t>
  </si>
  <si>
    <t>肖玉雪</t>
  </si>
  <si>
    <t>371471022132</t>
  </si>
  <si>
    <t>冯晴晴</t>
  </si>
  <si>
    <t>小学计算机专业人员总成绩及进入考察范围人员名单</t>
  </si>
  <si>
    <t>371471022589</t>
  </si>
  <si>
    <t>刘洪梅</t>
  </si>
  <si>
    <t>371471022593</t>
  </si>
  <si>
    <t>陈艺豪</t>
  </si>
  <si>
    <t>371471022590</t>
  </si>
  <si>
    <t>郝艺杰</t>
  </si>
  <si>
    <t>371471022595</t>
  </si>
  <si>
    <t>刘娣</t>
  </si>
  <si>
    <t>371471022596</t>
  </si>
  <si>
    <t>王可心</t>
  </si>
  <si>
    <t>371471022588</t>
  </si>
  <si>
    <t>张燕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</si>
</sst>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9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0"/>
    </font>
    <font>
      <b/>
      <sz val="12"/>
      <color indexed="8"/>
      <name val="宋体"/>
      <family val="0"/>
    </font>
    <font>
      <sz val="11"/>
      <color indexed="8"/>
      <name val="黑体"/>
      <family val="0"/>
    </font>
    <font>
      <b/>
      <sz val="18"/>
      <name val="方正小标宋简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6"/>
      <color indexed="8"/>
      <name val="仿宋_GB2312"/>
      <family val="3"/>
    </font>
    <font>
      <sz val="16"/>
      <color indexed="8"/>
      <name val="黑体"/>
      <family val="0"/>
    </font>
    <font>
      <b/>
      <sz val="16"/>
      <color indexed="8"/>
      <name val="宋体"/>
      <family val="0"/>
    </font>
    <font>
      <b/>
      <sz val="16"/>
      <name val="方正小标宋简体"/>
      <family val="0"/>
    </font>
    <font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黑体"/>
      <family val="0"/>
    </font>
    <font>
      <b/>
      <sz val="14"/>
      <color indexed="8"/>
      <name val="宋体"/>
      <family val="0"/>
    </font>
    <font>
      <b/>
      <sz val="14"/>
      <name val="黑体"/>
      <family val="0"/>
    </font>
    <font>
      <sz val="1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6"/>
      <name val="黑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0"/>
    </font>
    <font>
      <b/>
      <sz val="12"/>
      <color theme="1"/>
      <name val="宋体"/>
      <family val="0"/>
    </font>
    <font>
      <sz val="11"/>
      <color theme="1"/>
      <name val="黑体"/>
      <family val="0"/>
    </font>
    <font>
      <sz val="16"/>
      <color theme="1"/>
      <name val="仿宋_GB2312"/>
      <family val="3"/>
    </font>
    <font>
      <sz val="16"/>
      <color theme="1"/>
      <name val="黑体"/>
      <family val="0"/>
    </font>
    <font>
      <b/>
      <sz val="16"/>
      <color theme="1"/>
      <name val="Calibri"/>
      <family val="0"/>
    </font>
    <font>
      <b/>
      <sz val="12"/>
      <color theme="1"/>
      <name val="Cambria"/>
      <family val="0"/>
    </font>
    <font>
      <sz val="16"/>
      <color theme="1"/>
      <name val="Calibri"/>
      <family val="0"/>
    </font>
    <font>
      <b/>
      <sz val="14"/>
      <color theme="1"/>
      <name val="黑体"/>
      <family val="0"/>
    </font>
    <font>
      <b/>
      <sz val="12"/>
      <name val="Cambria"/>
      <family val="0"/>
    </font>
    <font>
      <b/>
      <sz val="14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58" fillId="0" borderId="0" xfId="0" applyFont="1" applyFill="1" applyAlignment="1">
      <alignment vertical="center"/>
    </xf>
    <xf numFmtId="0" fontId="59" fillId="0" borderId="0" xfId="0" applyFont="1" applyFill="1" applyAlignment="1">
      <alignment/>
    </xf>
    <xf numFmtId="49" fontId="6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/>
    </xf>
    <xf numFmtId="176" fontId="7" fillId="33" borderId="11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/>
    </xf>
    <xf numFmtId="49" fontId="11" fillId="0" borderId="0" xfId="0" applyNumberFormat="1" applyFont="1" applyFill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/>
    </xf>
    <xf numFmtId="49" fontId="7" fillId="33" borderId="9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59" fillId="0" borderId="9" xfId="0" applyNumberFormat="1" applyFont="1" applyFill="1" applyBorder="1" applyAlignment="1">
      <alignment horizontal="center"/>
    </xf>
    <xf numFmtId="0" fontId="6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58" fillId="0" borderId="0" xfId="0" applyNumberFormat="1" applyFont="1" applyFill="1" applyAlignment="1">
      <alignment vertical="center"/>
    </xf>
    <xf numFmtId="0" fontId="59" fillId="0" borderId="0" xfId="0" applyNumberFormat="1" applyFont="1" applyFill="1" applyAlignment="1">
      <alignment horizontal="center"/>
    </xf>
    <xf numFmtId="176" fontId="59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49" fontId="7" fillId="33" borderId="10" xfId="0" applyNumberFormat="1" applyFont="1" applyFill="1" applyBorder="1" applyAlignment="1">
      <alignment horizontal="center" vertical="center"/>
    </xf>
    <xf numFmtId="176" fontId="59" fillId="0" borderId="9" xfId="0" applyNumberFormat="1" applyFont="1" applyFill="1" applyBorder="1" applyAlignment="1">
      <alignment/>
    </xf>
    <xf numFmtId="0" fontId="59" fillId="0" borderId="9" xfId="0" applyNumberFormat="1" applyFont="1" applyFill="1" applyBorder="1" applyAlignment="1">
      <alignment/>
    </xf>
    <xf numFmtId="49" fontId="62" fillId="0" borderId="0" xfId="0" applyNumberFormat="1" applyFont="1" applyFill="1" applyAlignment="1">
      <alignment/>
    </xf>
    <xf numFmtId="0" fontId="59" fillId="0" borderId="0" xfId="0" applyNumberFormat="1" applyFont="1" applyFill="1" applyAlignment="1">
      <alignment/>
    </xf>
    <xf numFmtId="176" fontId="59" fillId="0" borderId="0" xfId="0" applyNumberFormat="1" applyFont="1" applyFill="1" applyAlignment="1">
      <alignment/>
    </xf>
    <xf numFmtId="0" fontId="64" fillId="0" borderId="0" xfId="0" applyFont="1" applyFill="1" applyAlignment="1">
      <alignment horizontal="center"/>
    </xf>
    <xf numFmtId="0" fontId="6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66" fillId="0" borderId="9" xfId="0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 vertical="center"/>
    </xf>
    <xf numFmtId="49" fontId="67" fillId="33" borderId="9" xfId="0" applyNumberFormat="1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/>
    </xf>
    <xf numFmtId="0" fontId="67" fillId="33" borderId="11" xfId="0" applyFont="1" applyFill="1" applyBorder="1" applyAlignment="1">
      <alignment horizontal="center" vertical="center"/>
    </xf>
    <xf numFmtId="0" fontId="67" fillId="33" borderId="11" xfId="0" applyNumberFormat="1" applyFont="1" applyFill="1" applyBorder="1" applyAlignment="1">
      <alignment horizontal="center" vertical="center"/>
    </xf>
    <xf numFmtId="176" fontId="64" fillId="0" borderId="9" xfId="0" applyNumberFormat="1" applyFont="1" applyFill="1" applyBorder="1" applyAlignment="1">
      <alignment horizontal="center"/>
    </xf>
    <xf numFmtId="176" fontId="64" fillId="0" borderId="9" xfId="0" applyNumberFormat="1" applyFont="1" applyFill="1" applyBorder="1" applyAlignment="1">
      <alignment horizontal="center" vertical="center"/>
    </xf>
    <xf numFmtId="0" fontId="64" fillId="0" borderId="9" xfId="0" applyFont="1" applyFill="1" applyBorder="1" applyAlignment="1">
      <alignment horizontal="center"/>
    </xf>
    <xf numFmtId="49" fontId="67" fillId="33" borderId="10" xfId="0" applyNumberFormat="1" applyFont="1" applyFill="1" applyBorder="1" applyAlignment="1">
      <alignment horizontal="center" vertical="center"/>
    </xf>
    <xf numFmtId="49" fontId="67" fillId="33" borderId="9" xfId="0" applyNumberFormat="1" applyFont="1" applyFill="1" applyBorder="1" applyAlignment="1">
      <alignment horizontal="center" vertical="center"/>
    </xf>
    <xf numFmtId="49" fontId="67" fillId="33" borderId="10" xfId="0" applyNumberFormat="1" applyFont="1" applyFill="1" applyBorder="1" applyAlignment="1">
      <alignment horizontal="center" vertical="center"/>
    </xf>
    <xf numFmtId="49" fontId="67" fillId="33" borderId="12" xfId="0" applyNumberFormat="1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NumberFormat="1" applyFont="1" applyFill="1" applyBorder="1" applyAlignment="1">
      <alignment horizontal="center" vertical="center"/>
    </xf>
    <xf numFmtId="49" fontId="67" fillId="33" borderId="14" xfId="0" applyNumberFormat="1" applyFont="1" applyFill="1" applyBorder="1" applyAlignment="1">
      <alignment horizontal="center" vertical="center"/>
    </xf>
    <xf numFmtId="0" fontId="67" fillId="33" borderId="14" xfId="0" applyFont="1" applyFill="1" applyBorder="1" applyAlignment="1">
      <alignment horizontal="center" vertical="center"/>
    </xf>
    <xf numFmtId="0" fontId="67" fillId="33" borderId="15" xfId="0" applyNumberFormat="1" applyFont="1" applyFill="1" applyBorder="1" applyAlignment="1">
      <alignment horizontal="center" vertical="center"/>
    </xf>
    <xf numFmtId="49" fontId="67" fillId="33" borderId="14" xfId="0" applyNumberFormat="1" applyFont="1" applyFill="1" applyBorder="1" applyAlignment="1">
      <alignment horizontal="center" vertical="center"/>
    </xf>
    <xf numFmtId="0" fontId="64" fillId="0" borderId="9" xfId="0" applyNumberFormat="1" applyFont="1" applyFill="1" applyBorder="1" applyAlignment="1">
      <alignment horizontal="center"/>
    </xf>
    <xf numFmtId="0" fontId="67" fillId="33" borderId="9" xfId="0" applyFont="1" applyFill="1" applyBorder="1" applyAlignment="1">
      <alignment horizontal="center" vertical="center"/>
    </xf>
    <xf numFmtId="0" fontId="64" fillId="0" borderId="0" xfId="0" applyNumberFormat="1" applyFont="1" applyFill="1" applyAlignment="1">
      <alignment horizontal="center"/>
    </xf>
    <xf numFmtId="176" fontId="64" fillId="0" borderId="0" xfId="0" applyNumberFormat="1" applyFont="1" applyFill="1" applyAlignment="1">
      <alignment horizontal="center"/>
    </xf>
    <xf numFmtId="0" fontId="68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49" fontId="16" fillId="33" borderId="9" xfId="0" applyNumberFormat="1" applyFont="1" applyFill="1" applyBorder="1" applyAlignment="1">
      <alignment horizontal="center" vertical="center"/>
    </xf>
    <xf numFmtId="0" fontId="16" fillId="33" borderId="9" xfId="0" applyFont="1" applyFill="1" applyBorder="1" applyAlignment="1">
      <alignment horizontal="center" vertical="center"/>
    </xf>
    <xf numFmtId="0" fontId="16" fillId="33" borderId="9" xfId="0" applyNumberFormat="1" applyFont="1" applyFill="1" applyBorder="1" applyAlignment="1">
      <alignment horizontal="center" vertical="center"/>
    </xf>
    <xf numFmtId="0" fontId="68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49" fontId="21" fillId="33" borderId="9" xfId="0" applyNumberFormat="1" applyFont="1" applyFill="1" applyBorder="1" applyAlignment="1">
      <alignment horizontal="center" vertical="center"/>
    </xf>
    <xf numFmtId="0" fontId="21" fillId="33" borderId="9" xfId="0" applyFont="1" applyFill="1" applyBorder="1" applyAlignment="1">
      <alignment horizontal="center" vertical="center"/>
    </xf>
    <xf numFmtId="0" fontId="62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/>
    </xf>
    <xf numFmtId="0" fontId="3" fillId="0" borderId="9" xfId="0" applyFont="1" applyFill="1" applyBorder="1" applyAlignment="1" quotePrefix="1">
      <alignment horizontal="center" vertical="center"/>
    </xf>
    <xf numFmtId="176" fontId="3" fillId="0" borderId="9" xfId="0" applyNumberFormat="1" applyFont="1" applyFill="1" applyBorder="1" applyAlignment="1" quotePrefix="1">
      <alignment horizontal="center" vertical="center"/>
    </xf>
    <xf numFmtId="0" fontId="7" fillId="0" borderId="9" xfId="0" applyFont="1" applyFill="1" applyBorder="1" applyAlignment="1" quotePrefix="1">
      <alignment horizontal="center" vertical="center"/>
    </xf>
    <xf numFmtId="49" fontId="7" fillId="34" borderId="9" xfId="0" applyNumberFormat="1" applyFont="1" applyFill="1" applyBorder="1" applyAlignment="1" quotePrefix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4" borderId="11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7" fillId="34" borderId="9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7" fillId="34" borderId="9" xfId="0" applyNumberFormat="1" applyFont="1" applyFill="1" applyBorder="1" applyAlignment="1" quotePrefix="1">
      <alignment horizontal="center" vertical="center"/>
    </xf>
    <xf numFmtId="0" fontId="7" fillId="34" borderId="10" xfId="0" applyFont="1" applyFill="1" applyBorder="1" applyAlignment="1" quotePrefix="1">
      <alignment horizontal="center" vertical="center"/>
    </xf>
    <xf numFmtId="0" fontId="7" fillId="34" borderId="11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7" fillId="34" borderId="9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7" fillId="34" borderId="12" xfId="0" applyNumberFormat="1" applyFont="1" applyFill="1" applyBorder="1" applyAlignment="1" quotePrefix="1">
      <alignment horizontal="center" vertical="center"/>
    </xf>
    <xf numFmtId="0" fontId="7" fillId="34" borderId="12" xfId="0" applyFont="1" applyFill="1" applyBorder="1" applyAlignment="1" quotePrefix="1">
      <alignment horizontal="center" vertical="center"/>
    </xf>
    <xf numFmtId="0" fontId="7" fillId="34" borderId="13" xfId="0" applyNumberFormat="1" applyFont="1" applyFill="1" applyBorder="1" applyAlignment="1" quotePrefix="1">
      <alignment horizontal="center" vertical="center"/>
    </xf>
    <xf numFmtId="49" fontId="7" fillId="34" borderId="14" xfId="0" applyNumberFormat="1" applyFont="1" applyFill="1" applyBorder="1" applyAlignment="1" quotePrefix="1">
      <alignment horizontal="center" vertical="center"/>
    </xf>
    <xf numFmtId="0" fontId="7" fillId="34" borderId="14" xfId="0" applyFont="1" applyFill="1" applyBorder="1" applyAlignment="1" quotePrefix="1">
      <alignment horizontal="center" vertical="center"/>
    </xf>
    <xf numFmtId="0" fontId="7" fillId="34" borderId="15" xfId="0" applyNumberFormat="1" applyFont="1" applyFill="1" applyBorder="1" applyAlignment="1" quotePrefix="1">
      <alignment horizontal="center" vertical="center"/>
    </xf>
    <xf numFmtId="49" fontId="7" fillId="34" borderId="14" xfId="0" applyNumberFormat="1" applyFont="1" applyFill="1" applyBorder="1" applyAlignment="1" quotePrefix="1">
      <alignment horizontal="center" vertical="center"/>
    </xf>
    <xf numFmtId="0" fontId="7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5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15.421875" style="3" customWidth="1"/>
    <col min="2" max="2" width="17.8515625" style="3" customWidth="1"/>
    <col min="3" max="4" width="12.140625" style="4" customWidth="1"/>
    <col min="5" max="6" width="11.7109375" style="4" customWidth="1"/>
    <col min="7" max="7" width="9.8515625" style="4" bestFit="1" customWidth="1"/>
    <col min="8" max="8" width="41.8515625" style="4" customWidth="1"/>
    <col min="9" max="16384" width="9.00390625" style="4" customWidth="1"/>
  </cols>
  <sheetData>
    <row r="1" spans="1:8" ht="61.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24.75" customHeight="1">
      <c r="A2" s="85" t="s">
        <v>1</v>
      </c>
      <c r="B2" s="85" t="s">
        <v>2</v>
      </c>
      <c r="C2" s="86" t="s">
        <v>3</v>
      </c>
      <c r="D2" s="86" t="s">
        <v>4</v>
      </c>
      <c r="E2" s="86" t="s">
        <v>5</v>
      </c>
      <c r="F2" s="86" t="s">
        <v>6</v>
      </c>
      <c r="G2" s="87" t="s">
        <v>7</v>
      </c>
      <c r="H2" s="87" t="s">
        <v>8</v>
      </c>
    </row>
    <row r="3" spans="1:256" s="84" customFormat="1" ht="24.75" customHeight="1">
      <c r="A3" s="10" t="s">
        <v>9</v>
      </c>
      <c r="B3" s="91" t="s">
        <v>10</v>
      </c>
      <c r="C3" s="91" t="s">
        <v>11</v>
      </c>
      <c r="D3" s="13">
        <v>1</v>
      </c>
      <c r="E3" s="92" t="s">
        <v>12</v>
      </c>
      <c r="F3" s="16">
        <v>87.6</v>
      </c>
      <c r="G3" s="16">
        <v>88.08</v>
      </c>
      <c r="H3" s="89" t="s">
        <v>13</v>
      </c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84" customFormat="1" ht="24.75" customHeight="1">
      <c r="A4" s="10" t="s">
        <v>14</v>
      </c>
      <c r="B4" s="91" t="s">
        <v>15</v>
      </c>
      <c r="C4" s="91" t="s">
        <v>16</v>
      </c>
      <c r="D4" s="13">
        <v>9</v>
      </c>
      <c r="E4" s="92" t="s">
        <v>17</v>
      </c>
      <c r="F4" s="16">
        <v>92.4</v>
      </c>
      <c r="G4" s="16">
        <v>85.225</v>
      </c>
      <c r="H4" s="89" t="s">
        <v>13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84" customFormat="1" ht="24.75" customHeight="1">
      <c r="A5" s="10" t="s">
        <v>18</v>
      </c>
      <c r="B5" s="91" t="s">
        <v>19</v>
      </c>
      <c r="C5" s="91" t="s">
        <v>20</v>
      </c>
      <c r="D5" s="13">
        <v>2</v>
      </c>
      <c r="E5" s="92" t="s">
        <v>21</v>
      </c>
      <c r="F5" s="16">
        <v>90.4</v>
      </c>
      <c r="G5" s="16">
        <v>84.27</v>
      </c>
      <c r="H5" s="89" t="s">
        <v>13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84" customFormat="1" ht="24.75" customHeight="1">
      <c r="A6" s="10" t="s">
        <v>22</v>
      </c>
      <c r="B6" s="91" t="s">
        <v>23</v>
      </c>
      <c r="C6" s="91" t="s">
        <v>24</v>
      </c>
      <c r="D6" s="13">
        <v>5</v>
      </c>
      <c r="E6" s="92" t="s">
        <v>25</v>
      </c>
      <c r="F6" s="16">
        <v>89</v>
      </c>
      <c r="G6" s="16">
        <v>83.01</v>
      </c>
      <c r="H6" s="89" t="s">
        <v>13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84" customFormat="1" ht="24.75" customHeight="1">
      <c r="A7" s="10" t="s">
        <v>26</v>
      </c>
      <c r="B7" s="91" t="s">
        <v>27</v>
      </c>
      <c r="C7" s="91" t="s">
        <v>28</v>
      </c>
      <c r="D7" s="13">
        <v>6</v>
      </c>
      <c r="E7" s="92" t="s">
        <v>29</v>
      </c>
      <c r="F7" s="16">
        <v>86</v>
      </c>
      <c r="G7" s="16">
        <v>82.955</v>
      </c>
      <c r="H7" s="89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84" customFormat="1" ht="24.75" customHeight="1">
      <c r="A8" s="10" t="s">
        <v>30</v>
      </c>
      <c r="B8" s="91" t="s">
        <v>31</v>
      </c>
      <c r="C8" s="91" t="s">
        <v>32</v>
      </c>
      <c r="D8" s="13">
        <v>4</v>
      </c>
      <c r="E8" s="92" t="s">
        <v>33</v>
      </c>
      <c r="F8" s="16">
        <v>88.4</v>
      </c>
      <c r="G8" s="16">
        <v>82.565</v>
      </c>
      <c r="H8" s="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84" customFormat="1" ht="24.75" customHeight="1">
      <c r="A9" s="10" t="s">
        <v>34</v>
      </c>
      <c r="B9" s="91" t="s">
        <v>35</v>
      </c>
      <c r="C9" s="91" t="s">
        <v>36</v>
      </c>
      <c r="D9" s="13">
        <v>3</v>
      </c>
      <c r="E9" s="92" t="s">
        <v>37</v>
      </c>
      <c r="F9" s="16">
        <v>82.6</v>
      </c>
      <c r="G9" s="16">
        <v>82.44</v>
      </c>
      <c r="H9" s="9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84" customFormat="1" ht="24.75" customHeight="1">
      <c r="A10" s="10" t="s">
        <v>38</v>
      </c>
      <c r="B10" s="91" t="s">
        <v>39</v>
      </c>
      <c r="C10" s="91" t="s">
        <v>40</v>
      </c>
      <c r="D10" s="13">
        <v>8</v>
      </c>
      <c r="E10" s="92" t="s">
        <v>41</v>
      </c>
      <c r="F10" s="16">
        <v>81.4</v>
      </c>
      <c r="G10" s="16">
        <v>80.025</v>
      </c>
      <c r="H10" s="9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84" customFormat="1" ht="24.75" customHeight="1">
      <c r="A11" s="10" t="s">
        <v>42</v>
      </c>
      <c r="B11" s="91" t="s">
        <v>43</v>
      </c>
      <c r="C11" s="91" t="s">
        <v>44</v>
      </c>
      <c r="D11" s="13">
        <v>7</v>
      </c>
      <c r="E11" s="92" t="s">
        <v>45</v>
      </c>
      <c r="F11" s="16">
        <v>82</v>
      </c>
      <c r="G11" s="16">
        <v>79.56</v>
      </c>
      <c r="H11" s="9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84" customFormat="1" ht="24.75" customHeight="1">
      <c r="A12" s="10" t="s">
        <v>46</v>
      </c>
      <c r="B12" s="91" t="s">
        <v>47</v>
      </c>
      <c r="C12" s="91" t="s">
        <v>48</v>
      </c>
      <c r="D12" s="13">
        <v>10</v>
      </c>
      <c r="E12" s="92" t="s">
        <v>49</v>
      </c>
      <c r="F12" s="16">
        <v>80.4</v>
      </c>
      <c r="G12" s="16">
        <v>78.97</v>
      </c>
      <c r="H12" s="9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84" customFormat="1" ht="24.75" customHeight="1">
      <c r="A13" s="10" t="s">
        <v>50</v>
      </c>
      <c r="B13" s="91" t="s">
        <v>51</v>
      </c>
      <c r="C13" s="91" t="s">
        <v>52</v>
      </c>
      <c r="D13" s="17" t="s">
        <v>53</v>
      </c>
      <c r="E13" s="92" t="s">
        <v>54</v>
      </c>
      <c r="F13" s="16" t="s">
        <v>53</v>
      </c>
      <c r="G13" s="16">
        <v>39.745</v>
      </c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84" customFormat="1" ht="24.75" customHeight="1">
      <c r="A14" s="10" t="s">
        <v>55</v>
      </c>
      <c r="B14" s="91" t="s">
        <v>56</v>
      </c>
      <c r="C14" s="91" t="s">
        <v>57</v>
      </c>
      <c r="D14" s="17" t="s">
        <v>53</v>
      </c>
      <c r="E14" s="92" t="s">
        <v>58</v>
      </c>
      <c r="F14" s="16" t="s">
        <v>53</v>
      </c>
      <c r="G14" s="16">
        <v>37.44</v>
      </c>
      <c r="H14" s="90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6" ht="24.75" customHeight="1">
      <c r="A15" s="39"/>
      <c r="B15" s="39"/>
      <c r="C15" s="20"/>
      <c r="D15" s="20"/>
      <c r="E15" s="20"/>
      <c r="F15" s="20"/>
    </row>
    <row r="16" spans="3:6" ht="24.75" customHeight="1">
      <c r="C16" s="20"/>
      <c r="D16" s="20"/>
      <c r="E16" s="20"/>
      <c r="F16" s="20"/>
    </row>
    <row r="17" spans="3:6" ht="24.75" customHeight="1">
      <c r="C17" s="20"/>
      <c r="D17" s="20"/>
      <c r="E17" s="20"/>
      <c r="F17" s="20"/>
    </row>
    <row r="18" spans="3:6" ht="24.75" customHeight="1">
      <c r="C18" s="20"/>
      <c r="D18" s="20"/>
      <c r="E18" s="20"/>
      <c r="F18" s="20"/>
    </row>
    <row r="19" spans="3:6" ht="24.75" customHeight="1">
      <c r="C19" s="20"/>
      <c r="D19" s="20"/>
      <c r="E19" s="20"/>
      <c r="F19" s="20"/>
    </row>
    <row r="20" spans="3:6" ht="24.75" customHeight="1">
      <c r="C20" s="20"/>
      <c r="D20" s="20"/>
      <c r="E20" s="20"/>
      <c r="F20" s="20"/>
    </row>
    <row r="21" spans="3:6" ht="24.75" customHeight="1">
      <c r="C21" s="20"/>
      <c r="D21" s="20"/>
      <c r="E21" s="20"/>
      <c r="F21" s="20"/>
    </row>
    <row r="22" spans="3:6" ht="24.75" customHeight="1">
      <c r="C22" s="20"/>
      <c r="D22" s="20"/>
      <c r="E22" s="20"/>
      <c r="F22" s="20"/>
    </row>
    <row r="23" spans="3:6" ht="24.75" customHeight="1">
      <c r="C23" s="20"/>
      <c r="D23" s="20"/>
      <c r="E23" s="20"/>
      <c r="F23" s="20"/>
    </row>
    <row r="24" spans="3:6" ht="24.75" customHeight="1">
      <c r="C24" s="20"/>
      <c r="D24" s="20"/>
      <c r="E24" s="20"/>
      <c r="F24" s="20"/>
    </row>
    <row r="25" spans="3:6" ht="20.25">
      <c r="C25" s="20"/>
      <c r="D25" s="20"/>
      <c r="E25" s="20"/>
      <c r="F25" s="20"/>
    </row>
    <row r="26" spans="3:6" ht="20.25">
      <c r="C26" s="20"/>
      <c r="D26" s="20"/>
      <c r="E26" s="20"/>
      <c r="F26" s="20"/>
    </row>
    <row r="27" spans="3:6" ht="20.25">
      <c r="C27" s="20"/>
      <c r="D27" s="20"/>
      <c r="E27" s="20"/>
      <c r="F27" s="20"/>
    </row>
    <row r="28" spans="3:6" ht="20.25">
      <c r="C28" s="20"/>
      <c r="D28" s="20"/>
      <c r="E28" s="20"/>
      <c r="F28" s="20"/>
    </row>
    <row r="29" spans="3:6" ht="20.25">
      <c r="C29" s="20"/>
      <c r="D29" s="20"/>
      <c r="E29" s="20"/>
      <c r="F29" s="20"/>
    </row>
    <row r="30" spans="3:6" ht="20.25">
      <c r="C30" s="20"/>
      <c r="D30" s="20"/>
      <c r="E30" s="20"/>
      <c r="F30" s="20"/>
    </row>
    <row r="31" spans="3:6" ht="20.25">
      <c r="C31" s="20"/>
      <c r="D31" s="20"/>
      <c r="E31" s="20"/>
      <c r="F31" s="20"/>
    </row>
    <row r="32" spans="3:6" ht="20.25">
      <c r="C32" s="20"/>
      <c r="D32" s="20"/>
      <c r="E32" s="20"/>
      <c r="F32" s="20"/>
    </row>
    <row r="33" spans="3:6" ht="20.25">
      <c r="C33" s="20"/>
      <c r="D33" s="20"/>
      <c r="E33" s="20"/>
      <c r="F33" s="20"/>
    </row>
    <row r="34" spans="3:6" ht="20.25">
      <c r="C34" s="20"/>
      <c r="D34" s="20"/>
      <c r="E34" s="20"/>
      <c r="F34" s="20"/>
    </row>
    <row r="35" spans="3:6" ht="20.25">
      <c r="C35" s="20"/>
      <c r="D35" s="20"/>
      <c r="E35" s="20"/>
      <c r="F35" s="20"/>
    </row>
    <row r="36" spans="3:6" ht="20.25">
      <c r="C36" s="20"/>
      <c r="D36" s="20"/>
      <c r="E36" s="20"/>
      <c r="F36" s="20"/>
    </row>
    <row r="37" spans="3:6" ht="20.25">
      <c r="C37" s="20"/>
      <c r="D37" s="20"/>
      <c r="E37" s="20"/>
      <c r="F37" s="20"/>
    </row>
    <row r="38" spans="3:6" ht="20.25">
      <c r="C38" s="20"/>
      <c r="D38" s="20"/>
      <c r="E38" s="20"/>
      <c r="F38" s="20"/>
    </row>
    <row r="39" spans="3:6" ht="20.25">
      <c r="C39" s="20"/>
      <c r="D39" s="20"/>
      <c r="E39" s="20"/>
      <c r="F39" s="20"/>
    </row>
    <row r="40" spans="3:6" ht="20.25">
      <c r="C40" s="20"/>
      <c r="D40" s="20"/>
      <c r="E40" s="20"/>
      <c r="F40" s="20"/>
    </row>
    <row r="41" spans="3:6" ht="20.25">
      <c r="C41" s="20"/>
      <c r="D41" s="20"/>
      <c r="E41" s="20"/>
      <c r="F41" s="20"/>
    </row>
    <row r="42" spans="3:6" ht="20.25">
      <c r="C42" s="20"/>
      <c r="D42" s="20"/>
      <c r="E42" s="20"/>
      <c r="F42" s="20"/>
    </row>
    <row r="43" spans="3:6" ht="20.25">
      <c r="C43" s="20"/>
      <c r="D43" s="20"/>
      <c r="E43" s="20"/>
      <c r="F43" s="20"/>
    </row>
    <row r="44" spans="3:6" ht="20.25">
      <c r="C44" s="20"/>
      <c r="D44" s="20"/>
      <c r="E44" s="20"/>
      <c r="F44" s="20"/>
    </row>
    <row r="45" spans="3:6" ht="20.25">
      <c r="C45" s="20"/>
      <c r="D45" s="20"/>
      <c r="E45" s="20"/>
      <c r="F45" s="20"/>
    </row>
    <row r="46" spans="3:6" ht="20.25">
      <c r="C46" s="20"/>
      <c r="D46" s="20"/>
      <c r="E46" s="20"/>
      <c r="F46" s="20"/>
    </row>
    <row r="47" spans="3:6" ht="20.25">
      <c r="C47" s="20"/>
      <c r="D47" s="20"/>
      <c r="E47" s="20"/>
      <c r="F47" s="20"/>
    </row>
    <row r="48" spans="3:6" ht="20.25">
      <c r="C48" s="20"/>
      <c r="D48" s="20"/>
      <c r="E48" s="20"/>
      <c r="F48" s="20"/>
    </row>
    <row r="49" spans="3:6" ht="20.25">
      <c r="C49" s="20"/>
      <c r="D49" s="20"/>
      <c r="E49" s="20"/>
      <c r="F49" s="20"/>
    </row>
    <row r="50" spans="3:6" ht="20.25">
      <c r="C50" s="20"/>
      <c r="D50" s="20"/>
      <c r="E50" s="20"/>
      <c r="F50" s="20"/>
    </row>
    <row r="51" spans="3:6" ht="20.25">
      <c r="C51" s="20"/>
      <c r="D51" s="20"/>
      <c r="E51" s="20"/>
      <c r="F51" s="20"/>
    </row>
    <row r="52" spans="3:6" ht="20.25">
      <c r="C52" s="20"/>
      <c r="D52" s="20"/>
      <c r="E52" s="20"/>
      <c r="F52" s="20"/>
    </row>
    <row r="53" spans="3:6" ht="20.25">
      <c r="C53" s="20"/>
      <c r="D53" s="20"/>
      <c r="E53" s="20"/>
      <c r="F53" s="20"/>
    </row>
    <row r="54" spans="3:6" ht="20.25">
      <c r="C54" s="20"/>
      <c r="D54" s="20"/>
      <c r="E54" s="20"/>
      <c r="F54" s="20"/>
    </row>
    <row r="55" spans="3:6" ht="20.25">
      <c r="C55" s="20"/>
      <c r="D55" s="20"/>
      <c r="E55" s="20"/>
      <c r="F55" s="20"/>
    </row>
  </sheetData>
  <sheetProtection password="CC0D" sheet="1" objects="1" selectLockedCells="1" selectUnlockedCell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5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9.00390625" style="75" customWidth="1"/>
    <col min="2" max="2" width="16.57421875" style="75" customWidth="1"/>
    <col min="3" max="3" width="9.00390625" style="75" customWidth="1"/>
    <col min="4" max="4" width="17.421875" style="75" customWidth="1"/>
    <col min="5" max="5" width="11.7109375" style="75" customWidth="1"/>
    <col min="6" max="6" width="11.57421875" style="75" customWidth="1"/>
    <col min="7" max="7" width="12.421875" style="83" customWidth="1"/>
    <col min="8" max="8" width="26.8515625" style="75" customWidth="1"/>
    <col min="9" max="16384" width="9.00390625" style="74" customWidth="1"/>
  </cols>
  <sheetData>
    <row r="1" spans="1:8" ht="42" customHeight="1">
      <c r="A1" s="76" t="s">
        <v>59</v>
      </c>
      <c r="B1" s="76"/>
      <c r="C1" s="76"/>
      <c r="D1" s="76"/>
      <c r="E1" s="76"/>
      <c r="F1" s="76"/>
      <c r="G1" s="76"/>
      <c r="H1" s="76"/>
    </row>
    <row r="2" spans="1:8" ht="19.5" customHeight="1">
      <c r="A2" s="77" t="s">
        <v>1</v>
      </c>
      <c r="B2" s="77" t="s">
        <v>60</v>
      </c>
      <c r="C2" s="77" t="s">
        <v>3</v>
      </c>
      <c r="D2" s="77" t="s">
        <v>61</v>
      </c>
      <c r="E2" s="77" t="s">
        <v>5</v>
      </c>
      <c r="F2" s="77" t="s">
        <v>6</v>
      </c>
      <c r="G2" s="77" t="s">
        <v>62</v>
      </c>
      <c r="H2" s="77" t="s">
        <v>63</v>
      </c>
    </row>
    <row r="3" spans="1:8" ht="27" customHeight="1">
      <c r="A3" s="78" t="s">
        <v>9</v>
      </c>
      <c r="B3" s="93" t="s">
        <v>64</v>
      </c>
      <c r="C3" s="93" t="s">
        <v>65</v>
      </c>
      <c r="D3" s="77">
        <v>3</v>
      </c>
      <c r="E3" s="93" t="s">
        <v>66</v>
      </c>
      <c r="F3" s="79">
        <v>89.3333333333333</v>
      </c>
      <c r="G3" s="79">
        <f>F3*0.5+E3*0.5</f>
        <v>84.3166666666667</v>
      </c>
      <c r="H3" s="82" t="s">
        <v>13</v>
      </c>
    </row>
    <row r="4" spans="1:8" ht="27" customHeight="1">
      <c r="A4" s="78" t="s">
        <v>14</v>
      </c>
      <c r="B4" s="93" t="s">
        <v>67</v>
      </c>
      <c r="C4" s="93" t="s">
        <v>68</v>
      </c>
      <c r="D4" s="77">
        <v>2</v>
      </c>
      <c r="E4" s="93" t="s">
        <v>69</v>
      </c>
      <c r="F4" s="79">
        <v>83.75</v>
      </c>
      <c r="G4" s="79">
        <f>F4*0.5+E4*0.5</f>
        <v>81.715</v>
      </c>
      <c r="H4" s="81"/>
    </row>
    <row r="5" spans="1:8" ht="27" customHeight="1">
      <c r="A5" s="78" t="s">
        <v>18</v>
      </c>
      <c r="B5" s="93" t="s">
        <v>70</v>
      </c>
      <c r="C5" s="93" t="s">
        <v>71</v>
      </c>
      <c r="D5" s="77">
        <v>1</v>
      </c>
      <c r="E5" s="93" t="s">
        <v>72</v>
      </c>
      <c r="F5" s="79">
        <v>67.25</v>
      </c>
      <c r="G5" s="79">
        <f>F5*0.5+E5*0.5</f>
        <v>69.09</v>
      </c>
      <c r="H5" s="81"/>
    </row>
  </sheetData>
  <sheetProtection password="CC0D" sheet="1" objects="1" selectLockedCells="1" selectUnlockedCells="1"/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7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11.140625" style="74" customWidth="1"/>
    <col min="2" max="2" width="16.8515625" style="74" customWidth="1"/>
    <col min="3" max="3" width="11.140625" style="74" customWidth="1"/>
    <col min="4" max="4" width="14.57421875" style="74" customWidth="1"/>
    <col min="5" max="5" width="12.7109375" style="74" customWidth="1"/>
    <col min="6" max="6" width="11.57421875" style="74" customWidth="1"/>
    <col min="7" max="7" width="12.421875" style="74" customWidth="1"/>
    <col min="8" max="8" width="25.8515625" style="75" customWidth="1"/>
    <col min="9" max="16384" width="9.00390625" style="74" customWidth="1"/>
  </cols>
  <sheetData>
    <row r="1" spans="1:8" ht="37.5" customHeight="1">
      <c r="A1" s="76" t="s">
        <v>73</v>
      </c>
      <c r="B1" s="76"/>
      <c r="C1" s="76"/>
      <c r="D1" s="76"/>
      <c r="E1" s="76"/>
      <c r="F1" s="76"/>
      <c r="G1" s="76"/>
      <c r="H1" s="76"/>
    </row>
    <row r="2" spans="1:8" ht="18" customHeight="1">
      <c r="A2" s="77" t="s">
        <v>1</v>
      </c>
      <c r="B2" s="77" t="s">
        <v>60</v>
      </c>
      <c r="C2" s="77" t="s">
        <v>3</v>
      </c>
      <c r="D2" s="77" t="s">
        <v>61</v>
      </c>
      <c r="E2" s="77" t="s">
        <v>5</v>
      </c>
      <c r="F2" s="77" t="s">
        <v>6</v>
      </c>
      <c r="G2" s="77" t="s">
        <v>62</v>
      </c>
      <c r="H2" s="77" t="s">
        <v>63</v>
      </c>
    </row>
    <row r="3" spans="1:8" ht="21.75" customHeight="1">
      <c r="A3" s="78" t="s">
        <v>9</v>
      </c>
      <c r="B3" s="93" t="s">
        <v>74</v>
      </c>
      <c r="C3" s="93" t="s">
        <v>75</v>
      </c>
      <c r="D3" s="77">
        <v>2</v>
      </c>
      <c r="E3" s="93" t="s">
        <v>76</v>
      </c>
      <c r="F3" s="79">
        <v>87.6666666666667</v>
      </c>
      <c r="G3" s="79">
        <f>F3*0.5+E3*0.5</f>
        <v>83.5283333333333</v>
      </c>
      <c r="H3" s="82" t="s">
        <v>13</v>
      </c>
    </row>
    <row r="4" spans="1:8" ht="21.75" customHeight="1">
      <c r="A4" s="78" t="s">
        <v>14</v>
      </c>
      <c r="B4" s="93" t="s">
        <v>77</v>
      </c>
      <c r="C4" s="93" t="s">
        <v>78</v>
      </c>
      <c r="D4" s="77">
        <v>1</v>
      </c>
      <c r="E4" s="93" t="s">
        <v>79</v>
      </c>
      <c r="F4" s="79">
        <v>88.9166666666667</v>
      </c>
      <c r="G4" s="79">
        <f>F4*0.5+E4*0.5</f>
        <v>80.5933333333333</v>
      </c>
      <c r="H4" s="82" t="s">
        <v>13</v>
      </c>
    </row>
    <row r="5" spans="1:8" ht="21.75" customHeight="1">
      <c r="A5" s="78" t="s">
        <v>18</v>
      </c>
      <c r="B5" s="93" t="s">
        <v>80</v>
      </c>
      <c r="C5" s="93" t="s">
        <v>81</v>
      </c>
      <c r="D5" s="77">
        <v>4</v>
      </c>
      <c r="E5" s="93" t="s">
        <v>82</v>
      </c>
      <c r="F5" s="79">
        <v>83.5</v>
      </c>
      <c r="G5" s="79">
        <f>F5*0.5+E5*0.5</f>
        <v>80.245</v>
      </c>
      <c r="H5" s="81"/>
    </row>
    <row r="6" spans="1:8" ht="21.75" customHeight="1">
      <c r="A6" s="78" t="s">
        <v>22</v>
      </c>
      <c r="B6" s="93" t="s">
        <v>83</v>
      </c>
      <c r="C6" s="93" t="s">
        <v>84</v>
      </c>
      <c r="D6" s="77">
        <v>3</v>
      </c>
      <c r="E6" s="93" t="s">
        <v>85</v>
      </c>
      <c r="F6" s="79">
        <v>88.6666666666667</v>
      </c>
      <c r="G6" s="79">
        <f>F6*0.5+E6*0.5</f>
        <v>80.0583333333333</v>
      </c>
      <c r="H6" s="81"/>
    </row>
    <row r="7" spans="1:8" ht="21.75" customHeight="1">
      <c r="A7" s="78" t="s">
        <v>26</v>
      </c>
      <c r="B7" s="93" t="s">
        <v>86</v>
      </c>
      <c r="C7" s="93" t="s">
        <v>87</v>
      </c>
      <c r="D7" s="77">
        <v>5</v>
      </c>
      <c r="E7" s="93" t="s">
        <v>88</v>
      </c>
      <c r="F7" s="79">
        <v>74.75</v>
      </c>
      <c r="G7" s="79">
        <f>F7*0.5+E7*0.5</f>
        <v>76.46</v>
      </c>
      <c r="H7" s="81"/>
    </row>
  </sheetData>
  <sheetProtection password="CC0D" sheet="1" objects="1" selectLockedCells="1" selectUnlockedCells="1"/>
  <mergeCells count="1">
    <mergeCell ref="A1:H1"/>
  </mergeCells>
  <printOptions/>
  <pageMargins left="0.75" right="0.75" top="1" bottom="1" header="0.511805555555556" footer="0.511805555555556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8"/>
  <sheetViews>
    <sheetView zoomScaleSheetLayoutView="100" workbookViewId="0" topLeftCell="A1">
      <selection activeCell="A1" sqref="A1:IV1"/>
    </sheetView>
  </sheetViews>
  <sheetFormatPr defaultColWidth="9.00390625" defaultRowHeight="15"/>
  <cols>
    <col min="1" max="1" width="9.8515625" style="74" customWidth="1"/>
    <col min="2" max="2" width="17.57421875" style="74" customWidth="1"/>
    <col min="3" max="3" width="9.8515625" style="74" customWidth="1"/>
    <col min="4" max="4" width="13.57421875" style="74" customWidth="1"/>
    <col min="5" max="5" width="12.7109375" style="74" customWidth="1"/>
    <col min="6" max="6" width="11.57421875" style="74" customWidth="1"/>
    <col min="7" max="7" width="12.421875" style="74" customWidth="1"/>
    <col min="8" max="8" width="26.00390625" style="75" customWidth="1"/>
    <col min="9" max="16384" width="9.00390625" style="74" customWidth="1"/>
  </cols>
  <sheetData>
    <row r="1" spans="1:8" ht="37.5" customHeight="1">
      <c r="A1" s="76" t="s">
        <v>89</v>
      </c>
      <c r="B1" s="76"/>
      <c r="C1" s="76"/>
      <c r="D1" s="76"/>
      <c r="E1" s="76"/>
      <c r="F1" s="76"/>
      <c r="G1" s="76"/>
      <c r="H1" s="76"/>
    </row>
    <row r="2" spans="1:8" ht="21.75" customHeight="1">
      <c r="A2" s="77" t="s">
        <v>1</v>
      </c>
      <c r="B2" s="77" t="s">
        <v>60</v>
      </c>
      <c r="C2" s="77" t="s">
        <v>3</v>
      </c>
      <c r="D2" s="77" t="s">
        <v>61</v>
      </c>
      <c r="E2" s="77" t="s">
        <v>5</v>
      </c>
      <c r="F2" s="77" t="s">
        <v>6</v>
      </c>
      <c r="G2" s="77" t="s">
        <v>62</v>
      </c>
      <c r="H2" s="77" t="s">
        <v>63</v>
      </c>
    </row>
    <row r="3" spans="1:8" ht="20.25">
      <c r="A3" s="78" t="s">
        <v>9</v>
      </c>
      <c r="B3" s="93" t="s">
        <v>90</v>
      </c>
      <c r="C3" s="93" t="s">
        <v>91</v>
      </c>
      <c r="D3" s="77">
        <v>6</v>
      </c>
      <c r="E3" s="93" t="s">
        <v>92</v>
      </c>
      <c r="F3" s="79">
        <v>93.0833333333333</v>
      </c>
      <c r="G3" s="79">
        <f aca="true" t="shared" si="0" ref="G3:G8">F3*0.5+E3*0.5</f>
        <v>86.4916666666667</v>
      </c>
      <c r="H3" s="80" t="s">
        <v>13</v>
      </c>
    </row>
    <row r="4" spans="1:8" ht="20.25">
      <c r="A4" s="78" t="s">
        <v>14</v>
      </c>
      <c r="B4" s="93" t="s">
        <v>93</v>
      </c>
      <c r="C4" s="93" t="s">
        <v>94</v>
      </c>
      <c r="D4" s="77">
        <v>5</v>
      </c>
      <c r="E4" s="93" t="s">
        <v>76</v>
      </c>
      <c r="F4" s="79">
        <v>90.8333333333333</v>
      </c>
      <c r="G4" s="79">
        <f t="shared" si="0"/>
        <v>85.1116666666667</v>
      </c>
      <c r="H4" s="80" t="s">
        <v>13</v>
      </c>
    </row>
    <row r="5" spans="1:8" ht="15">
      <c r="A5" s="78" t="s">
        <v>18</v>
      </c>
      <c r="B5" s="93" t="s">
        <v>95</v>
      </c>
      <c r="C5" s="93" t="s">
        <v>96</v>
      </c>
      <c r="D5" s="77">
        <v>4</v>
      </c>
      <c r="E5" s="93" t="s">
        <v>97</v>
      </c>
      <c r="F5" s="79">
        <v>88</v>
      </c>
      <c r="G5" s="79">
        <f t="shared" si="0"/>
        <v>84.47</v>
      </c>
      <c r="H5" s="81"/>
    </row>
    <row r="6" spans="1:8" ht="15">
      <c r="A6" s="78" t="s">
        <v>22</v>
      </c>
      <c r="B6" s="93" t="s">
        <v>98</v>
      </c>
      <c r="C6" s="93" t="s">
        <v>99</v>
      </c>
      <c r="D6" s="77">
        <v>2</v>
      </c>
      <c r="E6" s="93" t="s">
        <v>100</v>
      </c>
      <c r="F6" s="79">
        <v>89.6666666666667</v>
      </c>
      <c r="G6" s="79">
        <f t="shared" si="0"/>
        <v>83.9983333333333</v>
      </c>
      <c r="H6" s="81"/>
    </row>
    <row r="7" spans="1:8" ht="15">
      <c r="A7" s="78" t="s">
        <v>26</v>
      </c>
      <c r="B7" s="93" t="s">
        <v>101</v>
      </c>
      <c r="C7" s="93" t="s">
        <v>102</v>
      </c>
      <c r="D7" s="77">
        <v>1</v>
      </c>
      <c r="E7" s="93" t="s">
        <v>103</v>
      </c>
      <c r="F7" s="79">
        <v>81.5833333333333</v>
      </c>
      <c r="G7" s="79">
        <f t="shared" si="0"/>
        <v>83.8366666666667</v>
      </c>
      <c r="H7" s="81"/>
    </row>
    <row r="8" spans="1:8" ht="15">
      <c r="A8" s="78" t="s">
        <v>30</v>
      </c>
      <c r="B8" s="93" t="s">
        <v>104</v>
      </c>
      <c r="C8" s="93" t="s">
        <v>105</v>
      </c>
      <c r="D8" s="77">
        <v>3</v>
      </c>
      <c r="E8" s="93" t="s">
        <v>106</v>
      </c>
      <c r="F8" s="79">
        <v>88.6666666666667</v>
      </c>
      <c r="G8" s="79">
        <f t="shared" si="0"/>
        <v>83.8233333333333</v>
      </c>
      <c r="H8" s="81"/>
    </row>
  </sheetData>
  <sheetProtection password="CC0D" sheet="1" objects="1" selectLockedCells="1" selectUnlockedCell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5"/>
  <sheetViews>
    <sheetView zoomScaleSheetLayoutView="100" workbookViewId="0" topLeftCell="A1">
      <selection activeCell="D46" sqref="D46"/>
    </sheetView>
  </sheetViews>
  <sheetFormatPr defaultColWidth="9.00390625" defaultRowHeight="15"/>
  <cols>
    <col min="1" max="1" width="10.00390625" style="3" customWidth="1"/>
    <col min="2" max="2" width="21.7109375" style="3" customWidth="1"/>
    <col min="3" max="3" width="11.28125" style="4" customWidth="1"/>
    <col min="4" max="4" width="15.00390625" style="4" customWidth="1"/>
    <col min="5" max="5" width="12.7109375" style="4" customWidth="1"/>
    <col min="6" max="6" width="11.57421875" style="4" customWidth="1"/>
    <col min="7" max="7" width="10.421875" style="69" customWidth="1"/>
    <col min="8" max="8" width="29.421875" style="44" customWidth="1"/>
    <col min="9" max="16384" width="9.00390625" style="4" customWidth="1"/>
  </cols>
  <sheetData>
    <row r="1" spans="1:9" ht="61.5" customHeight="1">
      <c r="A1" s="6" t="s">
        <v>107</v>
      </c>
      <c r="B1" s="6"/>
      <c r="C1" s="6"/>
      <c r="D1" s="6"/>
      <c r="E1" s="6"/>
      <c r="F1" s="6"/>
      <c r="G1" s="6"/>
      <c r="H1" s="6"/>
      <c r="I1" s="31"/>
    </row>
    <row r="2" spans="1:9" s="68" customFormat="1" ht="24.75" customHeight="1">
      <c r="A2" s="70" t="s">
        <v>1</v>
      </c>
      <c r="B2" s="70" t="s">
        <v>60</v>
      </c>
      <c r="C2" s="71" t="s">
        <v>3</v>
      </c>
      <c r="D2" s="71" t="s">
        <v>61</v>
      </c>
      <c r="E2" s="71" t="s">
        <v>5</v>
      </c>
      <c r="F2" s="72" t="s">
        <v>6</v>
      </c>
      <c r="G2" s="45" t="s">
        <v>62</v>
      </c>
      <c r="H2" s="45" t="s">
        <v>63</v>
      </c>
      <c r="I2" s="73"/>
    </row>
    <row r="3" spans="1:9" s="2" customFormat="1" ht="24.75" customHeight="1">
      <c r="A3" s="10" t="s">
        <v>9</v>
      </c>
      <c r="B3" s="94" t="s">
        <v>108</v>
      </c>
      <c r="C3" s="95" t="s">
        <v>109</v>
      </c>
      <c r="D3" s="13">
        <v>5</v>
      </c>
      <c r="E3" s="96" t="s">
        <v>110</v>
      </c>
      <c r="F3" s="37">
        <v>91.8</v>
      </c>
      <c r="G3" s="14">
        <f aca="true" t="shared" si="0" ref="G3:G46">E3*0.5+F3*0.5</f>
        <v>87.34</v>
      </c>
      <c r="H3" s="17" t="s">
        <v>13</v>
      </c>
      <c r="I3" s="41"/>
    </row>
    <row r="4" spans="1:9" s="2" customFormat="1" ht="24.75" customHeight="1">
      <c r="A4" s="10" t="s">
        <v>14</v>
      </c>
      <c r="B4" s="97" t="s">
        <v>111</v>
      </c>
      <c r="C4" s="95" t="s">
        <v>112</v>
      </c>
      <c r="D4" s="13">
        <v>15</v>
      </c>
      <c r="E4" s="96" t="s">
        <v>113</v>
      </c>
      <c r="F4" s="37">
        <v>91.2</v>
      </c>
      <c r="G4" s="14">
        <f t="shared" si="0"/>
        <v>87.09</v>
      </c>
      <c r="H4" s="17" t="s">
        <v>13</v>
      </c>
      <c r="I4" s="41"/>
    </row>
    <row r="5" spans="1:9" s="2" customFormat="1" ht="24.75" customHeight="1">
      <c r="A5" s="10" t="s">
        <v>18</v>
      </c>
      <c r="B5" s="98" t="s">
        <v>114</v>
      </c>
      <c r="C5" s="95" t="s">
        <v>115</v>
      </c>
      <c r="D5" s="13">
        <v>20</v>
      </c>
      <c r="E5" s="96" t="s">
        <v>116</v>
      </c>
      <c r="F5" s="37">
        <v>90.8</v>
      </c>
      <c r="G5" s="14">
        <f t="shared" si="0"/>
        <v>87.005</v>
      </c>
      <c r="H5" s="17" t="s">
        <v>13</v>
      </c>
      <c r="I5" s="41"/>
    </row>
    <row r="6" spans="1:9" s="2" customFormat="1" ht="24.75" customHeight="1">
      <c r="A6" s="10" t="s">
        <v>22</v>
      </c>
      <c r="B6" s="99" t="s">
        <v>117</v>
      </c>
      <c r="C6" s="95" t="s">
        <v>118</v>
      </c>
      <c r="D6" s="13">
        <v>31</v>
      </c>
      <c r="E6" s="96" t="s">
        <v>119</v>
      </c>
      <c r="F6" s="37">
        <v>86.4</v>
      </c>
      <c r="G6" s="14">
        <f t="shared" si="0"/>
        <v>86.76</v>
      </c>
      <c r="H6" s="17" t="s">
        <v>13</v>
      </c>
      <c r="I6" s="41"/>
    </row>
    <row r="7" spans="1:9" s="2" customFormat="1" ht="24.75" customHeight="1">
      <c r="A7" s="10" t="s">
        <v>26</v>
      </c>
      <c r="B7" s="98" t="s">
        <v>120</v>
      </c>
      <c r="C7" s="95" t="s">
        <v>121</v>
      </c>
      <c r="D7" s="13">
        <v>8</v>
      </c>
      <c r="E7" s="96" t="s">
        <v>122</v>
      </c>
      <c r="F7" s="37">
        <v>88.6</v>
      </c>
      <c r="G7" s="14">
        <f t="shared" si="0"/>
        <v>86.415</v>
      </c>
      <c r="H7" s="17" t="s">
        <v>13</v>
      </c>
      <c r="I7" s="41"/>
    </row>
    <row r="8" spans="1:9" s="2" customFormat="1" ht="24.75" customHeight="1">
      <c r="A8" s="10" t="s">
        <v>30</v>
      </c>
      <c r="B8" s="99" t="s">
        <v>123</v>
      </c>
      <c r="C8" s="95" t="s">
        <v>124</v>
      </c>
      <c r="D8" s="13">
        <v>26</v>
      </c>
      <c r="E8" s="96" t="s">
        <v>125</v>
      </c>
      <c r="F8" s="37">
        <v>84.88</v>
      </c>
      <c r="G8" s="14">
        <f t="shared" si="0"/>
        <v>86.32</v>
      </c>
      <c r="H8" s="17" t="s">
        <v>13</v>
      </c>
      <c r="I8" s="41"/>
    </row>
    <row r="9" spans="1:9" s="2" customFormat="1" ht="24.75" customHeight="1">
      <c r="A9" s="10" t="s">
        <v>34</v>
      </c>
      <c r="B9" s="98" t="s">
        <v>126</v>
      </c>
      <c r="C9" s="95" t="s">
        <v>127</v>
      </c>
      <c r="D9" s="13">
        <v>12</v>
      </c>
      <c r="E9" s="96" t="s">
        <v>128</v>
      </c>
      <c r="F9" s="37">
        <v>90.6</v>
      </c>
      <c r="G9" s="14">
        <f t="shared" si="0"/>
        <v>86.02</v>
      </c>
      <c r="H9" s="17" t="s">
        <v>13</v>
      </c>
      <c r="I9" s="41"/>
    </row>
    <row r="10" spans="1:9" s="2" customFormat="1" ht="24.75" customHeight="1">
      <c r="A10" s="10" t="s">
        <v>38</v>
      </c>
      <c r="B10" s="99" t="s">
        <v>129</v>
      </c>
      <c r="C10" s="95" t="s">
        <v>130</v>
      </c>
      <c r="D10" s="13">
        <v>35</v>
      </c>
      <c r="E10" s="96" t="s">
        <v>131</v>
      </c>
      <c r="F10" s="37">
        <v>88.8</v>
      </c>
      <c r="G10" s="14">
        <f t="shared" si="0"/>
        <v>85.685</v>
      </c>
      <c r="H10" s="17" t="s">
        <v>13</v>
      </c>
      <c r="I10" s="41"/>
    </row>
    <row r="11" spans="1:9" s="2" customFormat="1" ht="24.75" customHeight="1">
      <c r="A11" s="10" t="s">
        <v>42</v>
      </c>
      <c r="B11" s="98" t="s">
        <v>132</v>
      </c>
      <c r="C11" s="95" t="s">
        <v>133</v>
      </c>
      <c r="D11" s="13">
        <v>40</v>
      </c>
      <c r="E11" s="96" t="s">
        <v>134</v>
      </c>
      <c r="F11" s="37">
        <v>89</v>
      </c>
      <c r="G11" s="14">
        <f t="shared" si="0"/>
        <v>85.43</v>
      </c>
      <c r="H11" s="17" t="s">
        <v>13</v>
      </c>
      <c r="I11" s="41"/>
    </row>
    <row r="12" spans="1:9" s="2" customFormat="1" ht="24.75" customHeight="1">
      <c r="A12" s="10" t="s">
        <v>46</v>
      </c>
      <c r="B12" s="99" t="s">
        <v>135</v>
      </c>
      <c r="C12" s="95" t="s">
        <v>136</v>
      </c>
      <c r="D12" s="13">
        <v>43</v>
      </c>
      <c r="E12" s="96" t="s">
        <v>137</v>
      </c>
      <c r="F12" s="37">
        <v>87.8</v>
      </c>
      <c r="G12" s="14">
        <f t="shared" si="0"/>
        <v>85.135</v>
      </c>
      <c r="H12" s="17" t="s">
        <v>13</v>
      </c>
      <c r="I12" s="41"/>
    </row>
    <row r="13" spans="1:9" s="2" customFormat="1" ht="24.75" customHeight="1">
      <c r="A13" s="10" t="s">
        <v>50</v>
      </c>
      <c r="B13" s="98" t="s">
        <v>138</v>
      </c>
      <c r="C13" s="95" t="s">
        <v>139</v>
      </c>
      <c r="D13" s="13">
        <v>2</v>
      </c>
      <c r="E13" s="96" t="s">
        <v>140</v>
      </c>
      <c r="F13" s="37">
        <v>89.4</v>
      </c>
      <c r="G13" s="14">
        <f t="shared" si="0"/>
        <v>84.555</v>
      </c>
      <c r="H13" s="17" t="s">
        <v>13</v>
      </c>
      <c r="I13" s="41"/>
    </row>
    <row r="14" spans="1:9" s="2" customFormat="1" ht="24.75" customHeight="1">
      <c r="A14" s="10" t="s">
        <v>55</v>
      </c>
      <c r="B14" s="99" t="s">
        <v>141</v>
      </c>
      <c r="C14" s="95" t="s">
        <v>142</v>
      </c>
      <c r="D14" s="13">
        <v>29</v>
      </c>
      <c r="E14" s="96" t="s">
        <v>143</v>
      </c>
      <c r="F14" s="37">
        <v>87.8</v>
      </c>
      <c r="G14" s="14">
        <f t="shared" si="0"/>
        <v>84.43</v>
      </c>
      <c r="H14" s="17" t="s">
        <v>13</v>
      </c>
      <c r="I14" s="41"/>
    </row>
    <row r="15" spans="1:9" s="2" customFormat="1" ht="24.75" customHeight="1">
      <c r="A15" s="10" t="s">
        <v>144</v>
      </c>
      <c r="B15" s="98" t="s">
        <v>145</v>
      </c>
      <c r="C15" s="95" t="s">
        <v>146</v>
      </c>
      <c r="D15" s="13">
        <v>16</v>
      </c>
      <c r="E15" s="96" t="s">
        <v>147</v>
      </c>
      <c r="F15" s="37">
        <v>84.8</v>
      </c>
      <c r="G15" s="14">
        <f t="shared" si="0"/>
        <v>84.36</v>
      </c>
      <c r="H15" s="17" t="s">
        <v>13</v>
      </c>
      <c r="I15" s="41"/>
    </row>
    <row r="16" spans="1:9" s="2" customFormat="1" ht="24.75" customHeight="1">
      <c r="A16" s="10" t="s">
        <v>148</v>
      </c>
      <c r="B16" s="99" t="s">
        <v>149</v>
      </c>
      <c r="C16" s="95" t="s">
        <v>150</v>
      </c>
      <c r="D16" s="13">
        <v>4</v>
      </c>
      <c r="E16" s="96" t="s">
        <v>151</v>
      </c>
      <c r="F16" s="37">
        <v>86.2</v>
      </c>
      <c r="G16" s="14">
        <f t="shared" si="0"/>
        <v>84.34</v>
      </c>
      <c r="H16" s="17" t="s">
        <v>13</v>
      </c>
      <c r="I16" s="41"/>
    </row>
    <row r="17" spans="1:9" s="2" customFormat="1" ht="24.75" customHeight="1">
      <c r="A17" s="10" t="s">
        <v>152</v>
      </c>
      <c r="B17" s="98" t="s">
        <v>153</v>
      </c>
      <c r="C17" s="95" t="s">
        <v>154</v>
      </c>
      <c r="D17" s="13">
        <v>39</v>
      </c>
      <c r="E17" s="96" t="s">
        <v>155</v>
      </c>
      <c r="F17" s="37">
        <v>86.2</v>
      </c>
      <c r="G17" s="14">
        <f t="shared" si="0"/>
        <v>84.14</v>
      </c>
      <c r="H17" s="17" t="s">
        <v>13</v>
      </c>
      <c r="I17" s="41"/>
    </row>
    <row r="18" spans="1:9" s="2" customFormat="1" ht="24.75" customHeight="1">
      <c r="A18" s="10" t="s">
        <v>156</v>
      </c>
      <c r="B18" s="99" t="s">
        <v>157</v>
      </c>
      <c r="C18" s="95" t="s">
        <v>158</v>
      </c>
      <c r="D18" s="13">
        <v>14</v>
      </c>
      <c r="E18" s="96" t="s">
        <v>128</v>
      </c>
      <c r="F18" s="37">
        <v>86.8</v>
      </c>
      <c r="G18" s="14">
        <f t="shared" si="0"/>
        <v>84.12</v>
      </c>
      <c r="H18" s="17" t="s">
        <v>13</v>
      </c>
      <c r="I18" s="41"/>
    </row>
    <row r="19" spans="1:9" s="2" customFormat="1" ht="24.75" customHeight="1">
      <c r="A19" s="10" t="s">
        <v>159</v>
      </c>
      <c r="B19" s="99" t="s">
        <v>160</v>
      </c>
      <c r="C19" s="95" t="s">
        <v>161</v>
      </c>
      <c r="D19" s="13">
        <v>42</v>
      </c>
      <c r="E19" s="96" t="s">
        <v>162</v>
      </c>
      <c r="F19" s="37">
        <v>88.4</v>
      </c>
      <c r="G19" s="14">
        <f t="shared" si="0"/>
        <v>84.105</v>
      </c>
      <c r="H19" s="17" t="s">
        <v>13</v>
      </c>
      <c r="I19" s="41"/>
    </row>
    <row r="20" spans="1:9" s="2" customFormat="1" ht="24.75" customHeight="1">
      <c r="A20" s="10" t="s">
        <v>163</v>
      </c>
      <c r="B20" s="99" t="s">
        <v>164</v>
      </c>
      <c r="C20" s="95" t="s">
        <v>165</v>
      </c>
      <c r="D20" s="13">
        <v>41</v>
      </c>
      <c r="E20" s="96" t="s">
        <v>116</v>
      </c>
      <c r="F20" s="37">
        <v>84.8</v>
      </c>
      <c r="G20" s="14">
        <f t="shared" si="0"/>
        <v>84.005</v>
      </c>
      <c r="H20" s="17" t="s">
        <v>13</v>
      </c>
      <c r="I20" s="41"/>
    </row>
    <row r="21" spans="1:9" s="2" customFormat="1" ht="24.75" customHeight="1">
      <c r="A21" s="10" t="s">
        <v>166</v>
      </c>
      <c r="B21" s="99" t="s">
        <v>167</v>
      </c>
      <c r="C21" s="95" t="s">
        <v>168</v>
      </c>
      <c r="D21" s="13">
        <v>17</v>
      </c>
      <c r="E21" s="96" t="s">
        <v>169</v>
      </c>
      <c r="F21" s="37">
        <v>87.6</v>
      </c>
      <c r="G21" s="14">
        <f t="shared" si="0"/>
        <v>83.96</v>
      </c>
      <c r="H21" s="17" t="s">
        <v>13</v>
      </c>
      <c r="I21" s="41"/>
    </row>
    <row r="22" spans="1:9" s="2" customFormat="1" ht="24.75" customHeight="1">
      <c r="A22" s="10" t="s">
        <v>170</v>
      </c>
      <c r="B22" s="99" t="s">
        <v>171</v>
      </c>
      <c r="C22" s="95" t="s">
        <v>172</v>
      </c>
      <c r="D22" s="13">
        <v>21</v>
      </c>
      <c r="E22" s="96" t="s">
        <v>173</v>
      </c>
      <c r="F22" s="37">
        <v>84</v>
      </c>
      <c r="G22" s="14">
        <f t="shared" si="0"/>
        <v>83.7</v>
      </c>
      <c r="H22" s="17" t="s">
        <v>13</v>
      </c>
      <c r="I22" s="41"/>
    </row>
    <row r="23" spans="1:9" s="2" customFormat="1" ht="24.75" customHeight="1">
      <c r="A23" s="10" t="s">
        <v>174</v>
      </c>
      <c r="B23" s="97" t="s">
        <v>175</v>
      </c>
      <c r="C23" s="95" t="s">
        <v>176</v>
      </c>
      <c r="D23" s="13">
        <v>9</v>
      </c>
      <c r="E23" s="96" t="s">
        <v>162</v>
      </c>
      <c r="F23" s="37">
        <v>87.4</v>
      </c>
      <c r="G23" s="14">
        <f t="shared" si="0"/>
        <v>83.605</v>
      </c>
      <c r="H23" s="17" t="s">
        <v>13</v>
      </c>
      <c r="I23" s="41"/>
    </row>
    <row r="24" spans="1:9" s="2" customFormat="1" ht="24.75" customHeight="1">
      <c r="A24" s="10" t="s">
        <v>177</v>
      </c>
      <c r="B24" s="99" t="s">
        <v>178</v>
      </c>
      <c r="C24" s="95" t="s">
        <v>179</v>
      </c>
      <c r="D24" s="13">
        <v>33</v>
      </c>
      <c r="E24" s="96" t="s">
        <v>180</v>
      </c>
      <c r="F24" s="37">
        <v>85.6</v>
      </c>
      <c r="G24" s="14">
        <f t="shared" si="0"/>
        <v>83.425</v>
      </c>
      <c r="H24" s="17" t="s">
        <v>13</v>
      </c>
      <c r="I24" s="41"/>
    </row>
    <row r="25" spans="1:9" s="2" customFormat="1" ht="24.75" customHeight="1">
      <c r="A25" s="10" t="s">
        <v>181</v>
      </c>
      <c r="B25" s="99" t="s">
        <v>182</v>
      </c>
      <c r="C25" s="95" t="s">
        <v>183</v>
      </c>
      <c r="D25" s="13">
        <v>6</v>
      </c>
      <c r="E25" s="96" t="s">
        <v>184</v>
      </c>
      <c r="F25" s="37">
        <v>85.8</v>
      </c>
      <c r="G25" s="14">
        <f t="shared" si="0"/>
        <v>83.365</v>
      </c>
      <c r="H25" s="17" t="s">
        <v>13</v>
      </c>
      <c r="I25" s="41"/>
    </row>
    <row r="26" spans="1:9" s="2" customFormat="1" ht="24.75" customHeight="1">
      <c r="A26" s="10" t="s">
        <v>185</v>
      </c>
      <c r="B26" s="97" t="s">
        <v>186</v>
      </c>
      <c r="C26" s="95" t="s">
        <v>187</v>
      </c>
      <c r="D26" s="13">
        <v>1</v>
      </c>
      <c r="E26" s="96" t="s">
        <v>188</v>
      </c>
      <c r="F26" s="37">
        <v>81</v>
      </c>
      <c r="G26" s="14">
        <f t="shared" si="0"/>
        <v>83.34</v>
      </c>
      <c r="H26" s="17"/>
      <c r="I26" s="41"/>
    </row>
    <row r="27" spans="1:9" s="2" customFormat="1" ht="24.75" customHeight="1">
      <c r="A27" s="10" t="s">
        <v>189</v>
      </c>
      <c r="B27" s="97" t="s">
        <v>190</v>
      </c>
      <c r="C27" s="95" t="s">
        <v>191</v>
      </c>
      <c r="D27" s="13">
        <v>13</v>
      </c>
      <c r="E27" s="96" t="s">
        <v>192</v>
      </c>
      <c r="F27" s="37">
        <v>85.8</v>
      </c>
      <c r="G27" s="14">
        <f t="shared" si="0"/>
        <v>83.27</v>
      </c>
      <c r="H27" s="17"/>
      <c r="I27" s="41"/>
    </row>
    <row r="28" spans="1:9" s="2" customFormat="1" ht="24.75" customHeight="1">
      <c r="A28" s="10" t="s">
        <v>193</v>
      </c>
      <c r="B28" s="99" t="s">
        <v>194</v>
      </c>
      <c r="C28" s="95" t="s">
        <v>195</v>
      </c>
      <c r="D28" s="13">
        <v>36</v>
      </c>
      <c r="E28" s="96" t="s">
        <v>196</v>
      </c>
      <c r="F28" s="37">
        <v>82.6</v>
      </c>
      <c r="G28" s="14">
        <f t="shared" si="0"/>
        <v>83.21</v>
      </c>
      <c r="H28" s="17"/>
      <c r="I28" s="41"/>
    </row>
    <row r="29" spans="1:9" s="2" customFormat="1" ht="24.75" customHeight="1">
      <c r="A29" s="10" t="s">
        <v>197</v>
      </c>
      <c r="B29" s="99" t="s">
        <v>198</v>
      </c>
      <c r="C29" s="95" t="s">
        <v>199</v>
      </c>
      <c r="D29" s="13">
        <v>24</v>
      </c>
      <c r="E29" s="96" t="s">
        <v>200</v>
      </c>
      <c r="F29" s="37">
        <v>86.8</v>
      </c>
      <c r="G29" s="14">
        <f t="shared" si="0"/>
        <v>83.19</v>
      </c>
      <c r="H29" s="17"/>
      <c r="I29" s="41"/>
    </row>
    <row r="30" spans="1:9" s="2" customFormat="1" ht="24.75" customHeight="1">
      <c r="A30" s="10" t="s">
        <v>201</v>
      </c>
      <c r="B30" s="99" t="s">
        <v>202</v>
      </c>
      <c r="C30" s="95" t="s">
        <v>203</v>
      </c>
      <c r="D30" s="13">
        <v>34</v>
      </c>
      <c r="E30" s="96" t="s">
        <v>204</v>
      </c>
      <c r="F30" s="37">
        <v>84</v>
      </c>
      <c r="G30" s="14">
        <f t="shared" si="0"/>
        <v>83.03</v>
      </c>
      <c r="H30" s="17"/>
      <c r="I30" s="41"/>
    </row>
    <row r="31" spans="1:9" s="2" customFormat="1" ht="24.75" customHeight="1">
      <c r="A31" s="10" t="s">
        <v>205</v>
      </c>
      <c r="B31" s="99" t="s">
        <v>206</v>
      </c>
      <c r="C31" s="95" t="s">
        <v>207</v>
      </c>
      <c r="D31" s="13">
        <v>25</v>
      </c>
      <c r="E31" s="96" t="s">
        <v>208</v>
      </c>
      <c r="F31" s="37">
        <v>84.6</v>
      </c>
      <c r="G31" s="14">
        <f t="shared" si="0"/>
        <v>82.815</v>
      </c>
      <c r="H31" s="17"/>
      <c r="I31" s="41"/>
    </row>
    <row r="32" spans="1:9" s="2" customFormat="1" ht="24.75" customHeight="1">
      <c r="A32" s="10" t="s">
        <v>209</v>
      </c>
      <c r="B32" s="99" t="s">
        <v>210</v>
      </c>
      <c r="C32" s="95" t="s">
        <v>211</v>
      </c>
      <c r="D32" s="13">
        <v>27</v>
      </c>
      <c r="E32" s="96" t="s">
        <v>208</v>
      </c>
      <c r="F32" s="37">
        <v>84.6</v>
      </c>
      <c r="G32" s="14">
        <f t="shared" si="0"/>
        <v>82.815</v>
      </c>
      <c r="H32" s="17"/>
      <c r="I32" s="41"/>
    </row>
    <row r="33" spans="1:9" s="2" customFormat="1" ht="24.75" customHeight="1">
      <c r="A33" s="10" t="s">
        <v>212</v>
      </c>
      <c r="B33" s="97" t="s">
        <v>213</v>
      </c>
      <c r="C33" s="95" t="s">
        <v>214</v>
      </c>
      <c r="D33" s="13">
        <v>3</v>
      </c>
      <c r="E33" s="96" t="s">
        <v>215</v>
      </c>
      <c r="F33" s="37">
        <v>84</v>
      </c>
      <c r="G33" s="14">
        <f t="shared" si="0"/>
        <v>82.785</v>
      </c>
      <c r="H33" s="17"/>
      <c r="I33" s="41"/>
    </row>
    <row r="34" spans="1:9" s="2" customFormat="1" ht="24.75" customHeight="1">
      <c r="A34" s="10" t="s">
        <v>216</v>
      </c>
      <c r="B34" s="99" t="s">
        <v>217</v>
      </c>
      <c r="C34" s="95" t="s">
        <v>218</v>
      </c>
      <c r="D34" s="13">
        <v>28</v>
      </c>
      <c r="E34" s="96" t="s">
        <v>219</v>
      </c>
      <c r="F34" s="37">
        <v>83</v>
      </c>
      <c r="G34" s="14">
        <f t="shared" si="0"/>
        <v>82.685</v>
      </c>
      <c r="H34" s="17"/>
      <c r="I34" s="41"/>
    </row>
    <row r="35" spans="1:9" s="2" customFormat="1" ht="24.75" customHeight="1">
      <c r="A35" s="10" t="s">
        <v>220</v>
      </c>
      <c r="B35" s="99" t="s">
        <v>221</v>
      </c>
      <c r="C35" s="95" t="s">
        <v>222</v>
      </c>
      <c r="D35" s="13">
        <v>44</v>
      </c>
      <c r="E35" s="96" t="s">
        <v>223</v>
      </c>
      <c r="F35" s="37">
        <v>85.2</v>
      </c>
      <c r="G35" s="14">
        <f t="shared" si="0"/>
        <v>82.6</v>
      </c>
      <c r="H35" s="17"/>
      <c r="I35" s="41"/>
    </row>
    <row r="36" spans="1:9" s="2" customFormat="1" ht="24.75" customHeight="1">
      <c r="A36" s="10" t="s">
        <v>224</v>
      </c>
      <c r="B36" s="99" t="s">
        <v>225</v>
      </c>
      <c r="C36" s="95" t="s">
        <v>226</v>
      </c>
      <c r="D36" s="13">
        <v>23</v>
      </c>
      <c r="E36" s="96" t="s">
        <v>192</v>
      </c>
      <c r="F36" s="37">
        <v>84.4</v>
      </c>
      <c r="G36" s="14">
        <f t="shared" si="0"/>
        <v>82.57</v>
      </c>
      <c r="H36" s="17"/>
      <c r="I36" s="41"/>
    </row>
    <row r="37" spans="1:9" s="2" customFormat="1" ht="24.75" customHeight="1">
      <c r="A37" s="10" t="s">
        <v>227</v>
      </c>
      <c r="B37" s="99" t="s">
        <v>228</v>
      </c>
      <c r="C37" s="95" t="s">
        <v>229</v>
      </c>
      <c r="D37" s="13">
        <v>37</v>
      </c>
      <c r="E37" s="96" t="s">
        <v>230</v>
      </c>
      <c r="F37" s="37">
        <v>85.3</v>
      </c>
      <c r="G37" s="14">
        <f t="shared" si="0"/>
        <v>82.445</v>
      </c>
      <c r="H37" s="17"/>
      <c r="I37" s="41"/>
    </row>
    <row r="38" spans="1:9" s="2" customFormat="1" ht="24.75" customHeight="1">
      <c r="A38" s="10" t="s">
        <v>231</v>
      </c>
      <c r="B38" s="97" t="s">
        <v>232</v>
      </c>
      <c r="C38" s="95" t="s">
        <v>233</v>
      </c>
      <c r="D38" s="13">
        <v>7</v>
      </c>
      <c r="E38" s="96" t="s">
        <v>234</v>
      </c>
      <c r="F38" s="37">
        <v>82.2</v>
      </c>
      <c r="G38" s="14">
        <f t="shared" si="0"/>
        <v>81.985</v>
      </c>
      <c r="H38" s="17"/>
      <c r="I38" s="41"/>
    </row>
    <row r="39" spans="1:9" s="2" customFormat="1" ht="24.75" customHeight="1">
      <c r="A39" s="10" t="s">
        <v>235</v>
      </c>
      <c r="B39" s="99" t="s">
        <v>236</v>
      </c>
      <c r="C39" s="95" t="s">
        <v>237</v>
      </c>
      <c r="D39" s="13">
        <v>32</v>
      </c>
      <c r="E39" s="96" t="s">
        <v>223</v>
      </c>
      <c r="F39" s="37">
        <v>83.76</v>
      </c>
      <c r="G39" s="14">
        <f t="shared" si="0"/>
        <v>81.88</v>
      </c>
      <c r="H39" s="17"/>
      <c r="I39" s="41"/>
    </row>
    <row r="40" spans="1:9" s="2" customFormat="1" ht="24.75" customHeight="1">
      <c r="A40" s="10" t="s">
        <v>238</v>
      </c>
      <c r="B40" s="99" t="s">
        <v>239</v>
      </c>
      <c r="C40" s="95" t="s">
        <v>240</v>
      </c>
      <c r="D40" s="13">
        <v>22</v>
      </c>
      <c r="E40" s="96" t="s">
        <v>241</v>
      </c>
      <c r="F40" s="37">
        <v>83</v>
      </c>
      <c r="G40" s="14">
        <f t="shared" si="0"/>
        <v>81.775</v>
      </c>
      <c r="H40" s="17"/>
      <c r="I40" s="41"/>
    </row>
    <row r="41" spans="1:9" s="2" customFormat="1" ht="24.75" customHeight="1">
      <c r="A41" s="10" t="s">
        <v>242</v>
      </c>
      <c r="B41" s="99" t="s">
        <v>243</v>
      </c>
      <c r="C41" s="95" t="s">
        <v>244</v>
      </c>
      <c r="D41" s="13">
        <v>19</v>
      </c>
      <c r="E41" s="96" t="s">
        <v>245</v>
      </c>
      <c r="F41" s="37">
        <v>82.2</v>
      </c>
      <c r="G41" s="14">
        <f t="shared" si="0"/>
        <v>81.68</v>
      </c>
      <c r="H41" s="17"/>
      <c r="I41" s="41"/>
    </row>
    <row r="42" spans="1:9" s="2" customFormat="1" ht="24.75" customHeight="1">
      <c r="A42" s="10" t="s">
        <v>246</v>
      </c>
      <c r="B42" s="99" t="s">
        <v>247</v>
      </c>
      <c r="C42" s="95" t="s">
        <v>161</v>
      </c>
      <c r="D42" s="13">
        <v>10</v>
      </c>
      <c r="E42" s="96" t="s">
        <v>248</v>
      </c>
      <c r="F42" s="37">
        <v>81.6</v>
      </c>
      <c r="G42" s="14">
        <f t="shared" si="0"/>
        <v>81.01</v>
      </c>
      <c r="H42" s="17"/>
      <c r="I42" s="41"/>
    </row>
    <row r="43" spans="1:9" s="2" customFormat="1" ht="24.75" customHeight="1">
      <c r="A43" s="10" t="s">
        <v>249</v>
      </c>
      <c r="B43" s="99" t="s">
        <v>250</v>
      </c>
      <c r="C43" s="95" t="s">
        <v>251</v>
      </c>
      <c r="D43" s="13">
        <v>30</v>
      </c>
      <c r="E43" s="96" t="s">
        <v>29</v>
      </c>
      <c r="F43" s="37">
        <v>82.04</v>
      </c>
      <c r="G43" s="14">
        <f t="shared" si="0"/>
        <v>80.975</v>
      </c>
      <c r="H43" s="17"/>
      <c r="I43" s="41"/>
    </row>
    <row r="44" spans="1:9" s="2" customFormat="1" ht="24.75" customHeight="1">
      <c r="A44" s="10" t="s">
        <v>252</v>
      </c>
      <c r="B44" s="97" t="s">
        <v>253</v>
      </c>
      <c r="C44" s="95" t="s">
        <v>254</v>
      </c>
      <c r="D44" s="13">
        <v>11</v>
      </c>
      <c r="E44" s="96" t="s">
        <v>255</v>
      </c>
      <c r="F44" s="37">
        <v>80.2</v>
      </c>
      <c r="G44" s="14">
        <f t="shared" si="0"/>
        <v>80.665</v>
      </c>
      <c r="H44" s="17"/>
      <c r="I44" s="41"/>
    </row>
    <row r="45" spans="1:9" s="2" customFormat="1" ht="24.75" customHeight="1">
      <c r="A45" s="10" t="s">
        <v>256</v>
      </c>
      <c r="B45" s="99" t="s">
        <v>257</v>
      </c>
      <c r="C45" s="95" t="s">
        <v>258</v>
      </c>
      <c r="D45" s="13">
        <v>38</v>
      </c>
      <c r="E45" s="96" t="s">
        <v>223</v>
      </c>
      <c r="F45" s="37">
        <v>81.2</v>
      </c>
      <c r="G45" s="14">
        <f t="shared" si="0"/>
        <v>80.6</v>
      </c>
      <c r="H45" s="17"/>
      <c r="I45" s="41"/>
    </row>
    <row r="46" spans="1:9" s="2" customFormat="1" ht="24.75" customHeight="1">
      <c r="A46" s="10" t="s">
        <v>259</v>
      </c>
      <c r="B46" s="99" t="s">
        <v>260</v>
      </c>
      <c r="C46" s="95" t="s">
        <v>261</v>
      </c>
      <c r="D46" s="13">
        <v>18</v>
      </c>
      <c r="E46" s="96" t="s">
        <v>223</v>
      </c>
      <c r="F46" s="37">
        <v>78.4</v>
      </c>
      <c r="G46" s="14">
        <f t="shared" si="0"/>
        <v>79.2</v>
      </c>
      <c r="H46" s="17"/>
      <c r="I46" s="41"/>
    </row>
    <row r="47" spans="1:9" s="2" customFormat="1" ht="24.75" customHeight="1">
      <c r="A47" s="10" t="s">
        <v>262</v>
      </c>
      <c r="B47" s="99" t="s">
        <v>263</v>
      </c>
      <c r="C47" s="95" t="s">
        <v>264</v>
      </c>
      <c r="D47" s="13" t="s">
        <v>53</v>
      </c>
      <c r="E47" s="96" t="s">
        <v>265</v>
      </c>
      <c r="F47" s="38" t="s">
        <v>53</v>
      </c>
      <c r="G47" s="14">
        <f>E47*0.5</f>
        <v>41.555</v>
      </c>
      <c r="H47" s="17"/>
      <c r="I47" s="40"/>
    </row>
    <row r="48" spans="1:9" s="2" customFormat="1" ht="24.75" customHeight="1">
      <c r="A48" s="10" t="s">
        <v>266</v>
      </c>
      <c r="B48" s="99" t="s">
        <v>267</v>
      </c>
      <c r="C48" s="95" t="s">
        <v>268</v>
      </c>
      <c r="D48" s="13" t="s">
        <v>53</v>
      </c>
      <c r="E48" s="96" t="s">
        <v>69</v>
      </c>
      <c r="F48" s="38" t="s">
        <v>53</v>
      </c>
      <c r="G48" s="14">
        <f>E48*0.5</f>
        <v>39.84</v>
      </c>
      <c r="H48" s="17"/>
      <c r="I48" s="40"/>
    </row>
    <row r="49" spans="1:9" ht="24.75" customHeight="1">
      <c r="A49" s="39"/>
      <c r="B49" s="39"/>
      <c r="C49" s="20"/>
      <c r="D49" s="20"/>
      <c r="E49" s="20"/>
      <c r="F49" s="30"/>
      <c r="I49" s="35"/>
    </row>
    <row r="50" spans="3:9" ht="24.75" customHeight="1">
      <c r="C50" s="20"/>
      <c r="D50" s="20"/>
      <c r="E50" s="20"/>
      <c r="F50" s="30"/>
      <c r="I50" s="35"/>
    </row>
    <row r="51" spans="3:9" ht="24.75" customHeight="1">
      <c r="C51" s="20"/>
      <c r="D51" s="20"/>
      <c r="E51" s="20"/>
      <c r="F51" s="30"/>
      <c r="I51" s="35"/>
    </row>
    <row r="52" spans="3:9" ht="24.75" customHeight="1">
      <c r="C52" s="20"/>
      <c r="D52" s="20"/>
      <c r="E52" s="20"/>
      <c r="F52" s="30"/>
      <c r="I52" s="35"/>
    </row>
    <row r="53" spans="3:9" ht="24.75" customHeight="1">
      <c r="C53" s="20"/>
      <c r="D53" s="20"/>
      <c r="E53" s="20"/>
      <c r="F53" s="30"/>
      <c r="I53" s="35"/>
    </row>
    <row r="54" spans="3:9" ht="20.25">
      <c r="C54" s="20"/>
      <c r="D54" s="20"/>
      <c r="E54" s="20"/>
      <c r="F54" s="30"/>
      <c r="I54" s="35"/>
    </row>
    <row r="55" spans="3:9" ht="20.25">
      <c r="C55" s="20"/>
      <c r="D55" s="20"/>
      <c r="E55" s="20"/>
      <c r="F55" s="30"/>
      <c r="I55" s="35"/>
    </row>
  </sheetData>
  <sheetProtection password="CC0D" sheet="1" objects="1" selectLockedCells="1" selectUnlockedCells="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L55"/>
  <sheetViews>
    <sheetView zoomScale="85" zoomScaleNormal="85" zoomScaleSheetLayoutView="100" workbookViewId="0" topLeftCell="A1">
      <selection activeCell="A1" sqref="A1:H1"/>
    </sheetView>
  </sheetViews>
  <sheetFormatPr defaultColWidth="9.00390625" defaultRowHeight="15"/>
  <cols>
    <col min="1" max="1" width="9.8515625" style="3" customWidth="1"/>
    <col min="2" max="2" width="23.140625" style="3" customWidth="1"/>
    <col min="3" max="3" width="12.140625" style="4" customWidth="1"/>
    <col min="4" max="4" width="19.57421875" style="4" customWidth="1"/>
    <col min="5" max="5" width="13.8515625" style="4" customWidth="1"/>
    <col min="6" max="6" width="14.28125" style="4" customWidth="1"/>
    <col min="7" max="7" width="11.00390625" style="43" customWidth="1"/>
    <col min="8" max="8" width="31.140625" style="44" customWidth="1"/>
    <col min="9" max="16384" width="9.00390625" style="4" customWidth="1"/>
  </cols>
  <sheetData>
    <row r="1" spans="1:12" ht="61.5" customHeight="1">
      <c r="A1" s="6" t="s">
        <v>269</v>
      </c>
      <c r="B1" s="6"/>
      <c r="C1" s="6"/>
      <c r="D1" s="6"/>
      <c r="E1" s="6"/>
      <c r="F1" s="6"/>
      <c r="G1" s="6"/>
      <c r="H1" s="6"/>
      <c r="I1" s="31"/>
      <c r="K1" s="31"/>
      <c r="L1" s="31"/>
    </row>
    <row r="2" spans="1:12" ht="36.75" customHeight="1">
      <c r="A2" s="7" t="s">
        <v>1</v>
      </c>
      <c r="B2" s="7" t="s">
        <v>60</v>
      </c>
      <c r="C2" s="8" t="s">
        <v>3</v>
      </c>
      <c r="D2" s="8" t="s">
        <v>61</v>
      </c>
      <c r="E2" s="26" t="s">
        <v>5</v>
      </c>
      <c r="F2" s="8" t="s">
        <v>6</v>
      </c>
      <c r="G2" s="9" t="s">
        <v>62</v>
      </c>
      <c r="H2" s="45" t="s">
        <v>63</v>
      </c>
      <c r="I2" s="35"/>
      <c r="K2" s="35"/>
      <c r="L2" s="35"/>
    </row>
    <row r="3" spans="1:12" s="42" customFormat="1" ht="24.75" customHeight="1">
      <c r="A3" s="46" t="s">
        <v>9</v>
      </c>
      <c r="B3" s="100" t="s">
        <v>270</v>
      </c>
      <c r="C3" s="101" t="s">
        <v>271</v>
      </c>
      <c r="D3" s="49">
        <v>21</v>
      </c>
      <c r="E3" s="102" t="s">
        <v>272</v>
      </c>
      <c r="F3" s="51">
        <v>89.14</v>
      </c>
      <c r="G3" s="52">
        <f aca="true" t="shared" si="0" ref="G3:G40">E3*0.5+F3*0.5</f>
        <v>86.735</v>
      </c>
      <c r="H3" s="53" t="s">
        <v>13</v>
      </c>
      <c r="I3" s="66"/>
      <c r="K3" s="67"/>
      <c r="L3" s="66"/>
    </row>
    <row r="4" spans="1:12" s="42" customFormat="1" ht="24.75" customHeight="1">
      <c r="A4" s="46" t="s">
        <v>14</v>
      </c>
      <c r="B4" s="103" t="s">
        <v>273</v>
      </c>
      <c r="C4" s="101" t="s">
        <v>274</v>
      </c>
      <c r="D4" s="49">
        <v>26</v>
      </c>
      <c r="E4" s="102" t="s">
        <v>275</v>
      </c>
      <c r="F4" s="51">
        <v>90.04</v>
      </c>
      <c r="G4" s="52">
        <f t="shared" si="0"/>
        <v>86.465</v>
      </c>
      <c r="H4" s="53" t="s">
        <v>13</v>
      </c>
      <c r="I4" s="66"/>
      <c r="K4" s="67"/>
      <c r="L4" s="66"/>
    </row>
    <row r="5" spans="1:12" s="42" customFormat="1" ht="24.75" customHeight="1">
      <c r="A5" s="46" t="s">
        <v>18</v>
      </c>
      <c r="B5" s="104" t="s">
        <v>276</v>
      </c>
      <c r="C5" s="101" t="s">
        <v>277</v>
      </c>
      <c r="D5" s="49">
        <v>15</v>
      </c>
      <c r="E5" s="102" t="s">
        <v>173</v>
      </c>
      <c r="F5" s="51">
        <v>89.32</v>
      </c>
      <c r="G5" s="52">
        <f t="shared" si="0"/>
        <v>86.36</v>
      </c>
      <c r="H5" s="53" t="s">
        <v>13</v>
      </c>
      <c r="I5" s="66"/>
      <c r="K5" s="67"/>
      <c r="L5" s="66"/>
    </row>
    <row r="6" spans="1:12" s="42" customFormat="1" ht="24.75" customHeight="1">
      <c r="A6" s="46" t="s">
        <v>22</v>
      </c>
      <c r="B6" s="103" t="s">
        <v>278</v>
      </c>
      <c r="C6" s="101" t="s">
        <v>279</v>
      </c>
      <c r="D6" s="49">
        <v>18</v>
      </c>
      <c r="E6" s="102" t="s">
        <v>162</v>
      </c>
      <c r="F6" s="51">
        <v>92.74</v>
      </c>
      <c r="G6" s="52">
        <f t="shared" si="0"/>
        <v>86.275</v>
      </c>
      <c r="H6" s="53" t="s">
        <v>13</v>
      </c>
      <c r="I6" s="66"/>
      <c r="K6" s="67"/>
      <c r="L6" s="66"/>
    </row>
    <row r="7" spans="1:12" s="42" customFormat="1" ht="24.75" customHeight="1">
      <c r="A7" s="46" t="s">
        <v>26</v>
      </c>
      <c r="B7" s="100" t="s">
        <v>280</v>
      </c>
      <c r="C7" s="101" t="s">
        <v>281</v>
      </c>
      <c r="D7" s="49">
        <v>36</v>
      </c>
      <c r="E7" s="102" t="s">
        <v>282</v>
      </c>
      <c r="F7" s="51">
        <v>91.5</v>
      </c>
      <c r="G7" s="52">
        <f t="shared" si="0"/>
        <v>86.07</v>
      </c>
      <c r="H7" s="53" t="s">
        <v>13</v>
      </c>
      <c r="I7" s="66"/>
      <c r="K7" s="67"/>
      <c r="L7" s="66"/>
    </row>
    <row r="8" spans="1:12" s="42" customFormat="1" ht="24.75" customHeight="1">
      <c r="A8" s="46" t="s">
        <v>30</v>
      </c>
      <c r="B8" s="105" t="s">
        <v>283</v>
      </c>
      <c r="C8" s="101" t="s">
        <v>284</v>
      </c>
      <c r="D8" s="49">
        <v>5</v>
      </c>
      <c r="E8" s="102" t="s">
        <v>223</v>
      </c>
      <c r="F8" s="51">
        <v>91.08</v>
      </c>
      <c r="G8" s="52">
        <f t="shared" si="0"/>
        <v>85.54</v>
      </c>
      <c r="H8" s="53" t="s">
        <v>13</v>
      </c>
      <c r="I8" s="66"/>
      <c r="K8" s="67"/>
      <c r="L8" s="66"/>
    </row>
    <row r="9" spans="1:12" s="42" customFormat="1" ht="24.75" customHeight="1">
      <c r="A9" s="46" t="s">
        <v>34</v>
      </c>
      <c r="B9" s="104" t="s">
        <v>285</v>
      </c>
      <c r="C9" s="101" t="s">
        <v>286</v>
      </c>
      <c r="D9" s="49">
        <v>11</v>
      </c>
      <c r="E9" s="102" t="s">
        <v>287</v>
      </c>
      <c r="F9" s="51">
        <v>90.26</v>
      </c>
      <c r="G9" s="52">
        <f t="shared" si="0"/>
        <v>85.385</v>
      </c>
      <c r="H9" s="53" t="s">
        <v>13</v>
      </c>
      <c r="I9" s="66"/>
      <c r="K9" s="67"/>
      <c r="L9" s="66"/>
    </row>
    <row r="10" spans="1:12" s="42" customFormat="1" ht="24.75" customHeight="1">
      <c r="A10" s="46" t="s">
        <v>38</v>
      </c>
      <c r="B10" s="103" t="s">
        <v>288</v>
      </c>
      <c r="C10" s="101" t="s">
        <v>289</v>
      </c>
      <c r="D10" s="49">
        <v>23</v>
      </c>
      <c r="E10" s="102" t="s">
        <v>290</v>
      </c>
      <c r="F10" s="51">
        <v>89.98</v>
      </c>
      <c r="G10" s="52">
        <f t="shared" si="0"/>
        <v>85.365</v>
      </c>
      <c r="H10" s="53" t="s">
        <v>13</v>
      </c>
      <c r="I10" s="66"/>
      <c r="K10" s="67"/>
      <c r="L10" s="66"/>
    </row>
    <row r="11" spans="1:12" s="42" customFormat="1" ht="24.75" customHeight="1">
      <c r="A11" s="46" t="s">
        <v>42</v>
      </c>
      <c r="B11" s="100" t="s">
        <v>291</v>
      </c>
      <c r="C11" s="101" t="s">
        <v>292</v>
      </c>
      <c r="D11" s="49">
        <v>22</v>
      </c>
      <c r="E11" s="102" t="s">
        <v>69</v>
      </c>
      <c r="F11" s="51">
        <v>90.92</v>
      </c>
      <c r="G11" s="52">
        <f t="shared" si="0"/>
        <v>85.3</v>
      </c>
      <c r="H11" s="53" t="s">
        <v>13</v>
      </c>
      <c r="I11" s="66"/>
      <c r="K11" s="67"/>
      <c r="L11" s="66"/>
    </row>
    <row r="12" spans="1:12" s="42" customFormat="1" ht="24.75" customHeight="1">
      <c r="A12" s="46" t="s">
        <v>46</v>
      </c>
      <c r="B12" s="103" t="s">
        <v>293</v>
      </c>
      <c r="C12" s="101" t="s">
        <v>294</v>
      </c>
      <c r="D12" s="49">
        <v>31</v>
      </c>
      <c r="E12" s="102" t="s">
        <v>192</v>
      </c>
      <c r="F12" s="51">
        <v>89.76</v>
      </c>
      <c r="G12" s="52">
        <f t="shared" si="0"/>
        <v>85.25</v>
      </c>
      <c r="H12" s="53" t="s">
        <v>13</v>
      </c>
      <c r="I12" s="66"/>
      <c r="K12" s="67"/>
      <c r="L12" s="66"/>
    </row>
    <row r="13" spans="1:12" s="42" customFormat="1" ht="24.75" customHeight="1">
      <c r="A13" s="46" t="s">
        <v>50</v>
      </c>
      <c r="B13" s="100" t="s">
        <v>295</v>
      </c>
      <c r="C13" s="101" t="s">
        <v>296</v>
      </c>
      <c r="D13" s="49">
        <v>35</v>
      </c>
      <c r="E13" s="102" t="s">
        <v>297</v>
      </c>
      <c r="F13" s="51">
        <v>88.44</v>
      </c>
      <c r="G13" s="52">
        <f t="shared" si="0"/>
        <v>85.2</v>
      </c>
      <c r="H13" s="53" t="s">
        <v>13</v>
      </c>
      <c r="I13" s="66"/>
      <c r="K13" s="67"/>
      <c r="L13" s="66"/>
    </row>
    <row r="14" spans="1:12" s="42" customFormat="1" ht="24.75" customHeight="1">
      <c r="A14" s="46" t="s">
        <v>55</v>
      </c>
      <c r="B14" s="103" t="s">
        <v>298</v>
      </c>
      <c r="C14" s="101" t="s">
        <v>299</v>
      </c>
      <c r="D14" s="49">
        <v>33</v>
      </c>
      <c r="E14" s="102" t="s">
        <v>248</v>
      </c>
      <c r="F14" s="51">
        <v>89.4</v>
      </c>
      <c r="G14" s="52">
        <f t="shared" si="0"/>
        <v>84.91</v>
      </c>
      <c r="H14" s="53" t="s">
        <v>13</v>
      </c>
      <c r="I14" s="66"/>
      <c r="K14" s="67"/>
      <c r="L14" s="66"/>
    </row>
    <row r="15" spans="1:12" s="42" customFormat="1" ht="24.75" customHeight="1">
      <c r="A15" s="46" t="s">
        <v>144</v>
      </c>
      <c r="B15" s="104" t="s">
        <v>300</v>
      </c>
      <c r="C15" s="101" t="s">
        <v>168</v>
      </c>
      <c r="D15" s="49">
        <v>1</v>
      </c>
      <c r="E15" s="102" t="s">
        <v>301</v>
      </c>
      <c r="F15" s="51">
        <v>91.46</v>
      </c>
      <c r="G15" s="52">
        <f t="shared" si="0"/>
        <v>84.75</v>
      </c>
      <c r="H15" s="53" t="s">
        <v>13</v>
      </c>
      <c r="I15" s="66"/>
      <c r="K15" s="67"/>
      <c r="L15" s="66"/>
    </row>
    <row r="16" spans="1:12" s="42" customFormat="1" ht="24.75" customHeight="1">
      <c r="A16" s="46" t="s">
        <v>148</v>
      </c>
      <c r="B16" s="103" t="s">
        <v>302</v>
      </c>
      <c r="C16" s="101" t="s">
        <v>303</v>
      </c>
      <c r="D16" s="49">
        <v>6</v>
      </c>
      <c r="E16" s="102" t="s">
        <v>304</v>
      </c>
      <c r="F16" s="51">
        <v>89.62</v>
      </c>
      <c r="G16" s="52">
        <f t="shared" si="0"/>
        <v>84.56</v>
      </c>
      <c r="H16" s="53" t="s">
        <v>13</v>
      </c>
      <c r="I16" s="66"/>
      <c r="K16" s="67"/>
      <c r="L16" s="66"/>
    </row>
    <row r="17" spans="1:12" s="42" customFormat="1" ht="24.75" customHeight="1">
      <c r="A17" s="46" t="s">
        <v>152</v>
      </c>
      <c r="B17" s="100" t="s">
        <v>305</v>
      </c>
      <c r="C17" s="101" t="s">
        <v>306</v>
      </c>
      <c r="D17" s="49">
        <v>29</v>
      </c>
      <c r="E17" s="102" t="s">
        <v>307</v>
      </c>
      <c r="F17" s="51">
        <v>89.34</v>
      </c>
      <c r="G17" s="52">
        <f t="shared" si="0"/>
        <v>84.48</v>
      </c>
      <c r="H17" s="53" t="s">
        <v>13</v>
      </c>
      <c r="I17" s="66"/>
      <c r="K17" s="67"/>
      <c r="L17" s="66"/>
    </row>
    <row r="18" spans="1:12" s="42" customFormat="1" ht="24.75" customHeight="1">
      <c r="A18" s="46" t="s">
        <v>156</v>
      </c>
      <c r="B18" s="103" t="s">
        <v>308</v>
      </c>
      <c r="C18" s="101" t="s">
        <v>309</v>
      </c>
      <c r="D18" s="49">
        <v>12</v>
      </c>
      <c r="E18" s="102" t="s">
        <v>310</v>
      </c>
      <c r="F18" s="51">
        <v>91.72</v>
      </c>
      <c r="G18" s="52">
        <f t="shared" si="0"/>
        <v>84.32</v>
      </c>
      <c r="H18" s="53" t="s">
        <v>13</v>
      </c>
      <c r="I18" s="66"/>
      <c r="K18" s="67"/>
      <c r="L18" s="66"/>
    </row>
    <row r="19" spans="1:12" s="42" customFormat="1" ht="24.75" customHeight="1">
      <c r="A19" s="46" t="s">
        <v>159</v>
      </c>
      <c r="B19" s="100" t="s">
        <v>311</v>
      </c>
      <c r="C19" s="101" t="s">
        <v>312</v>
      </c>
      <c r="D19" s="49">
        <v>25</v>
      </c>
      <c r="E19" s="102" t="s">
        <v>313</v>
      </c>
      <c r="F19" s="51">
        <v>89.86</v>
      </c>
      <c r="G19" s="52">
        <f t="shared" si="0"/>
        <v>84.115</v>
      </c>
      <c r="H19" s="53" t="s">
        <v>13</v>
      </c>
      <c r="I19" s="66"/>
      <c r="K19" s="67"/>
      <c r="L19" s="66"/>
    </row>
    <row r="20" spans="1:12" s="42" customFormat="1" ht="24.75" customHeight="1">
      <c r="A20" s="46" t="s">
        <v>163</v>
      </c>
      <c r="B20" s="106" t="s">
        <v>314</v>
      </c>
      <c r="C20" s="107" t="s">
        <v>315</v>
      </c>
      <c r="D20" s="49">
        <v>30</v>
      </c>
      <c r="E20" s="108" t="s">
        <v>316</v>
      </c>
      <c r="F20" s="51">
        <v>89.98</v>
      </c>
      <c r="G20" s="52">
        <f t="shared" si="0"/>
        <v>84.11</v>
      </c>
      <c r="H20" s="53" t="s">
        <v>13</v>
      </c>
      <c r="I20" s="66"/>
      <c r="K20" s="67"/>
      <c r="L20" s="66"/>
    </row>
    <row r="21" spans="1:12" s="42" customFormat="1" ht="24.75" customHeight="1">
      <c r="A21" s="46" t="s">
        <v>166</v>
      </c>
      <c r="B21" s="109" t="s">
        <v>317</v>
      </c>
      <c r="C21" s="110" t="s">
        <v>318</v>
      </c>
      <c r="D21" s="49">
        <v>28</v>
      </c>
      <c r="E21" s="111" t="s">
        <v>21</v>
      </c>
      <c r="F21" s="51">
        <v>89.92</v>
      </c>
      <c r="G21" s="52">
        <f t="shared" si="0"/>
        <v>84.03</v>
      </c>
      <c r="H21" s="53" t="s">
        <v>13</v>
      </c>
      <c r="I21" s="66"/>
      <c r="K21" s="67"/>
      <c r="L21" s="66"/>
    </row>
    <row r="22" spans="1:12" s="42" customFormat="1" ht="24.75" customHeight="1">
      <c r="A22" s="46" t="s">
        <v>170</v>
      </c>
      <c r="B22" s="109" t="s">
        <v>319</v>
      </c>
      <c r="C22" s="110" t="s">
        <v>320</v>
      </c>
      <c r="D22" s="49">
        <v>20</v>
      </c>
      <c r="E22" s="111" t="s">
        <v>248</v>
      </c>
      <c r="F22" s="51">
        <v>87.6</v>
      </c>
      <c r="G22" s="52">
        <f t="shared" si="0"/>
        <v>84.01</v>
      </c>
      <c r="H22" s="53" t="s">
        <v>13</v>
      </c>
      <c r="I22" s="66"/>
      <c r="K22" s="67"/>
      <c r="L22" s="66"/>
    </row>
    <row r="23" spans="1:12" s="42" customFormat="1" ht="24.75" customHeight="1">
      <c r="A23" s="46" t="s">
        <v>174</v>
      </c>
      <c r="B23" s="109" t="s">
        <v>321</v>
      </c>
      <c r="C23" s="110" t="s">
        <v>322</v>
      </c>
      <c r="D23" s="49">
        <v>38</v>
      </c>
      <c r="E23" s="111" t="s">
        <v>323</v>
      </c>
      <c r="F23" s="51">
        <v>91.9</v>
      </c>
      <c r="G23" s="52">
        <f t="shared" si="0"/>
        <v>83.95</v>
      </c>
      <c r="H23" s="53" t="s">
        <v>13</v>
      </c>
      <c r="I23" s="66"/>
      <c r="K23" s="67"/>
      <c r="L23" s="66"/>
    </row>
    <row r="24" spans="1:12" s="42" customFormat="1" ht="24.75" customHeight="1">
      <c r="A24" s="46" t="s">
        <v>177</v>
      </c>
      <c r="B24" s="109" t="s">
        <v>324</v>
      </c>
      <c r="C24" s="110" t="s">
        <v>325</v>
      </c>
      <c r="D24" s="49">
        <v>34</v>
      </c>
      <c r="E24" s="111" t="s">
        <v>326</v>
      </c>
      <c r="F24" s="51">
        <v>91.08</v>
      </c>
      <c r="G24" s="52">
        <f t="shared" si="0"/>
        <v>83.685</v>
      </c>
      <c r="H24" s="53" t="s">
        <v>13</v>
      </c>
      <c r="I24" s="66"/>
      <c r="K24" s="67"/>
      <c r="L24" s="66"/>
    </row>
    <row r="25" spans="1:12" s="42" customFormat="1" ht="24.75" customHeight="1">
      <c r="A25" s="46" t="s">
        <v>181</v>
      </c>
      <c r="B25" s="109" t="s">
        <v>327</v>
      </c>
      <c r="C25" s="110" t="s">
        <v>328</v>
      </c>
      <c r="D25" s="49">
        <v>16</v>
      </c>
      <c r="E25" s="111" t="s">
        <v>25</v>
      </c>
      <c r="F25" s="51">
        <v>90.02</v>
      </c>
      <c r="G25" s="52">
        <f t="shared" si="0"/>
        <v>83.52</v>
      </c>
      <c r="H25" s="53"/>
      <c r="I25" s="66"/>
      <c r="K25" s="67"/>
      <c r="L25" s="66"/>
    </row>
    <row r="26" spans="1:12" s="42" customFormat="1" ht="24.75" customHeight="1">
      <c r="A26" s="46" t="s">
        <v>185</v>
      </c>
      <c r="B26" s="112" t="s">
        <v>329</v>
      </c>
      <c r="C26" s="110" t="s">
        <v>330</v>
      </c>
      <c r="D26" s="49">
        <v>3</v>
      </c>
      <c r="E26" s="111" t="s">
        <v>245</v>
      </c>
      <c r="F26" s="51">
        <v>85.66</v>
      </c>
      <c r="G26" s="52">
        <f t="shared" si="0"/>
        <v>83.41</v>
      </c>
      <c r="H26" s="53"/>
      <c r="I26" s="66"/>
      <c r="K26" s="67"/>
      <c r="L26" s="66"/>
    </row>
    <row r="27" spans="1:12" s="42" customFormat="1" ht="24.75" customHeight="1">
      <c r="A27" s="46" t="s">
        <v>189</v>
      </c>
      <c r="B27" s="109" t="s">
        <v>331</v>
      </c>
      <c r="C27" s="110" t="s">
        <v>332</v>
      </c>
      <c r="D27" s="49">
        <v>37</v>
      </c>
      <c r="E27" s="111" t="s">
        <v>333</v>
      </c>
      <c r="F27" s="51">
        <v>87.74</v>
      </c>
      <c r="G27" s="52">
        <f t="shared" si="0"/>
        <v>83.31</v>
      </c>
      <c r="H27" s="53"/>
      <c r="I27" s="66"/>
      <c r="K27" s="67"/>
      <c r="L27" s="66"/>
    </row>
    <row r="28" spans="1:12" s="42" customFormat="1" ht="24.75" customHeight="1">
      <c r="A28" s="46" t="s">
        <v>193</v>
      </c>
      <c r="B28" s="109" t="s">
        <v>334</v>
      </c>
      <c r="C28" s="110" t="s">
        <v>335</v>
      </c>
      <c r="D28" s="49">
        <v>10</v>
      </c>
      <c r="E28" s="111" t="s">
        <v>336</v>
      </c>
      <c r="F28" s="51">
        <v>90</v>
      </c>
      <c r="G28" s="52">
        <f t="shared" si="0"/>
        <v>83.305</v>
      </c>
      <c r="H28" s="53"/>
      <c r="I28" s="66"/>
      <c r="K28" s="67"/>
      <c r="L28" s="66"/>
    </row>
    <row r="29" spans="1:12" s="42" customFormat="1" ht="24.75" customHeight="1">
      <c r="A29" s="46" t="s">
        <v>197</v>
      </c>
      <c r="B29" s="112" t="s">
        <v>337</v>
      </c>
      <c r="C29" s="110" t="s">
        <v>338</v>
      </c>
      <c r="D29" s="49">
        <v>7</v>
      </c>
      <c r="E29" s="111" t="s">
        <v>21</v>
      </c>
      <c r="F29" s="51">
        <v>87.84</v>
      </c>
      <c r="G29" s="52">
        <f t="shared" si="0"/>
        <v>82.99</v>
      </c>
      <c r="H29" s="53"/>
      <c r="I29" s="66"/>
      <c r="K29" s="67"/>
      <c r="L29" s="66"/>
    </row>
    <row r="30" spans="1:12" s="42" customFormat="1" ht="24.75" customHeight="1">
      <c r="A30" s="46" t="s">
        <v>201</v>
      </c>
      <c r="B30" s="109" t="s">
        <v>339</v>
      </c>
      <c r="C30" s="110" t="s">
        <v>340</v>
      </c>
      <c r="D30" s="49">
        <v>14</v>
      </c>
      <c r="E30" s="111" t="s">
        <v>316</v>
      </c>
      <c r="F30" s="51">
        <v>87.5</v>
      </c>
      <c r="G30" s="52">
        <f t="shared" si="0"/>
        <v>82.87</v>
      </c>
      <c r="H30" s="53"/>
      <c r="I30" s="66"/>
      <c r="K30" s="67"/>
      <c r="L30" s="66"/>
    </row>
    <row r="31" spans="1:12" s="42" customFormat="1" ht="24.75" customHeight="1">
      <c r="A31" s="46" t="s">
        <v>205</v>
      </c>
      <c r="B31" s="109" t="s">
        <v>341</v>
      </c>
      <c r="C31" s="110" t="s">
        <v>342</v>
      </c>
      <c r="D31" s="49">
        <v>4</v>
      </c>
      <c r="E31" s="111" t="s">
        <v>45</v>
      </c>
      <c r="F31" s="51">
        <v>87.66</v>
      </c>
      <c r="G31" s="52">
        <f t="shared" si="0"/>
        <v>82.39</v>
      </c>
      <c r="H31" s="53"/>
      <c r="I31" s="66"/>
      <c r="K31" s="67"/>
      <c r="L31" s="66"/>
    </row>
    <row r="32" spans="1:12" s="42" customFormat="1" ht="24.75" customHeight="1">
      <c r="A32" s="46" t="s">
        <v>209</v>
      </c>
      <c r="B32" s="109" t="s">
        <v>343</v>
      </c>
      <c r="C32" s="110" t="s">
        <v>344</v>
      </c>
      <c r="D32" s="49">
        <v>27</v>
      </c>
      <c r="E32" s="111" t="s">
        <v>345</v>
      </c>
      <c r="F32" s="51">
        <v>90.06</v>
      </c>
      <c r="G32" s="52">
        <f t="shared" si="0"/>
        <v>82.34</v>
      </c>
      <c r="H32" s="53"/>
      <c r="I32" s="66"/>
      <c r="K32" s="67"/>
      <c r="L32" s="66"/>
    </row>
    <row r="33" spans="1:12" s="42" customFormat="1" ht="24.75" customHeight="1">
      <c r="A33" s="46" t="s">
        <v>212</v>
      </c>
      <c r="B33" s="109" t="s">
        <v>346</v>
      </c>
      <c r="C33" s="110" t="s">
        <v>347</v>
      </c>
      <c r="D33" s="49">
        <v>32</v>
      </c>
      <c r="E33" s="111" t="s">
        <v>348</v>
      </c>
      <c r="F33" s="51">
        <v>86.76</v>
      </c>
      <c r="G33" s="52">
        <f t="shared" si="0"/>
        <v>82.145</v>
      </c>
      <c r="H33" s="53"/>
      <c r="I33" s="66"/>
      <c r="K33" s="67"/>
      <c r="L33" s="66"/>
    </row>
    <row r="34" spans="1:12" s="42" customFormat="1" ht="24.75" customHeight="1">
      <c r="A34" s="46" t="s">
        <v>216</v>
      </c>
      <c r="B34" s="109" t="s">
        <v>349</v>
      </c>
      <c r="C34" s="110" t="s">
        <v>350</v>
      </c>
      <c r="D34" s="49">
        <v>24</v>
      </c>
      <c r="E34" s="111" t="s">
        <v>351</v>
      </c>
      <c r="F34" s="51">
        <v>88.52</v>
      </c>
      <c r="G34" s="52">
        <f t="shared" si="0"/>
        <v>82.095</v>
      </c>
      <c r="H34" s="53"/>
      <c r="I34" s="66"/>
      <c r="K34" s="67"/>
      <c r="L34" s="66"/>
    </row>
    <row r="35" spans="1:12" s="42" customFormat="1" ht="24.75" customHeight="1">
      <c r="A35" s="46" t="s">
        <v>220</v>
      </c>
      <c r="B35" s="109" t="s">
        <v>352</v>
      </c>
      <c r="C35" s="110" t="s">
        <v>353</v>
      </c>
      <c r="D35" s="49">
        <v>8</v>
      </c>
      <c r="E35" s="111" t="s">
        <v>336</v>
      </c>
      <c r="F35" s="51">
        <v>87.5</v>
      </c>
      <c r="G35" s="52">
        <f t="shared" si="0"/>
        <v>82.055</v>
      </c>
      <c r="H35" s="53"/>
      <c r="I35" s="66"/>
      <c r="K35" s="67"/>
      <c r="L35" s="66"/>
    </row>
    <row r="36" spans="1:12" s="42" customFormat="1" ht="24.75" customHeight="1">
      <c r="A36" s="46" t="s">
        <v>224</v>
      </c>
      <c r="B36" s="109" t="s">
        <v>354</v>
      </c>
      <c r="C36" s="110" t="s">
        <v>355</v>
      </c>
      <c r="D36" s="49">
        <v>2</v>
      </c>
      <c r="E36" s="111" t="s">
        <v>356</v>
      </c>
      <c r="F36" s="51">
        <v>88.76</v>
      </c>
      <c r="G36" s="52">
        <f t="shared" si="0"/>
        <v>82.01</v>
      </c>
      <c r="H36" s="53"/>
      <c r="I36" s="66"/>
      <c r="K36" s="67"/>
      <c r="L36" s="66"/>
    </row>
    <row r="37" spans="1:12" s="42" customFormat="1" ht="24.75" customHeight="1">
      <c r="A37" s="46" t="s">
        <v>227</v>
      </c>
      <c r="B37" s="112" t="s">
        <v>357</v>
      </c>
      <c r="C37" s="110" t="s">
        <v>358</v>
      </c>
      <c r="D37" s="49">
        <v>17</v>
      </c>
      <c r="E37" s="111" t="s">
        <v>359</v>
      </c>
      <c r="F37" s="51">
        <v>89</v>
      </c>
      <c r="G37" s="52">
        <f t="shared" si="0"/>
        <v>81.985</v>
      </c>
      <c r="H37" s="53"/>
      <c r="I37" s="66"/>
      <c r="K37" s="67"/>
      <c r="L37" s="66"/>
    </row>
    <row r="38" spans="1:12" s="42" customFormat="1" ht="24.75" customHeight="1">
      <c r="A38" s="46" t="s">
        <v>231</v>
      </c>
      <c r="B38" s="109" t="s">
        <v>360</v>
      </c>
      <c r="C38" s="110" t="s">
        <v>191</v>
      </c>
      <c r="D38" s="49">
        <v>19</v>
      </c>
      <c r="E38" s="111" t="s">
        <v>361</v>
      </c>
      <c r="F38" s="51">
        <v>81.72</v>
      </c>
      <c r="G38" s="52">
        <f t="shared" si="0"/>
        <v>81.695</v>
      </c>
      <c r="H38" s="53"/>
      <c r="I38" s="66"/>
      <c r="K38" s="67"/>
      <c r="L38" s="66"/>
    </row>
    <row r="39" spans="1:12" s="42" customFormat="1" ht="24.75" customHeight="1">
      <c r="A39" s="46" t="s">
        <v>235</v>
      </c>
      <c r="B39" s="112" t="s">
        <v>362</v>
      </c>
      <c r="C39" s="110" t="s">
        <v>363</v>
      </c>
      <c r="D39" s="49">
        <v>9</v>
      </c>
      <c r="E39" s="111" t="s">
        <v>364</v>
      </c>
      <c r="F39" s="51">
        <v>87.94</v>
      </c>
      <c r="G39" s="52">
        <f t="shared" si="0"/>
        <v>81.57</v>
      </c>
      <c r="H39" s="53"/>
      <c r="I39" s="66"/>
      <c r="K39" s="67"/>
      <c r="L39" s="66"/>
    </row>
    <row r="40" spans="1:12" s="42" customFormat="1" ht="24.75" customHeight="1">
      <c r="A40" s="46" t="s">
        <v>238</v>
      </c>
      <c r="B40" s="112" t="s">
        <v>365</v>
      </c>
      <c r="C40" s="110" t="s">
        <v>366</v>
      </c>
      <c r="D40" s="49">
        <v>13</v>
      </c>
      <c r="E40" s="111" t="s">
        <v>367</v>
      </c>
      <c r="F40" s="51">
        <v>88.72</v>
      </c>
      <c r="G40" s="52">
        <f t="shared" si="0"/>
        <v>81.525</v>
      </c>
      <c r="H40" s="53"/>
      <c r="I40" s="66"/>
      <c r="K40" s="67"/>
      <c r="L40" s="66"/>
    </row>
    <row r="41" spans="1:12" s="42" customFormat="1" ht="24.75" customHeight="1">
      <c r="A41" s="46" t="s">
        <v>242</v>
      </c>
      <c r="B41" s="109" t="s">
        <v>368</v>
      </c>
      <c r="C41" s="110" t="s">
        <v>369</v>
      </c>
      <c r="D41" s="49" t="s">
        <v>53</v>
      </c>
      <c r="E41" s="102" t="s">
        <v>29</v>
      </c>
      <c r="F41" s="64" t="s">
        <v>53</v>
      </c>
      <c r="G41" s="52">
        <f aca="true" t="shared" si="1" ref="G41:G46">E41*0.5</f>
        <v>39.955</v>
      </c>
      <c r="H41" s="53"/>
      <c r="I41" s="66"/>
      <c r="K41" s="66"/>
      <c r="L41" s="66"/>
    </row>
    <row r="42" spans="1:12" s="42" customFormat="1" ht="24.75" customHeight="1">
      <c r="A42" s="46" t="s">
        <v>246</v>
      </c>
      <c r="B42" s="109" t="s">
        <v>370</v>
      </c>
      <c r="C42" s="110" t="s">
        <v>371</v>
      </c>
      <c r="D42" s="49" t="s">
        <v>53</v>
      </c>
      <c r="E42" s="102" t="s">
        <v>230</v>
      </c>
      <c r="F42" s="64" t="s">
        <v>53</v>
      </c>
      <c r="G42" s="52">
        <f t="shared" si="1"/>
        <v>39.795</v>
      </c>
      <c r="H42" s="53"/>
      <c r="I42" s="66"/>
      <c r="K42" s="66"/>
      <c r="L42" s="66"/>
    </row>
    <row r="43" spans="1:12" s="42" customFormat="1" ht="24.75" customHeight="1">
      <c r="A43" s="46" t="s">
        <v>249</v>
      </c>
      <c r="B43" s="109" t="s">
        <v>372</v>
      </c>
      <c r="C43" s="110" t="s">
        <v>373</v>
      </c>
      <c r="D43" s="49" t="s">
        <v>53</v>
      </c>
      <c r="E43" s="102" t="s">
        <v>374</v>
      </c>
      <c r="F43" s="64" t="s">
        <v>53</v>
      </c>
      <c r="G43" s="52">
        <f t="shared" si="1"/>
        <v>39.68</v>
      </c>
      <c r="H43" s="53"/>
      <c r="I43" s="66"/>
      <c r="K43" s="66"/>
      <c r="L43" s="66"/>
    </row>
    <row r="44" spans="1:12" s="42" customFormat="1" ht="24.75" customHeight="1">
      <c r="A44" s="46" t="s">
        <v>252</v>
      </c>
      <c r="B44" s="109" t="s">
        <v>375</v>
      </c>
      <c r="C44" s="110" t="s">
        <v>376</v>
      </c>
      <c r="D44" s="49" t="s">
        <v>53</v>
      </c>
      <c r="E44" s="102" t="s">
        <v>49</v>
      </c>
      <c r="F44" s="64" t="s">
        <v>53</v>
      </c>
      <c r="G44" s="52">
        <f t="shared" si="1"/>
        <v>38.77</v>
      </c>
      <c r="H44" s="53"/>
      <c r="I44" s="66"/>
      <c r="K44" s="66"/>
      <c r="L44" s="66"/>
    </row>
    <row r="45" spans="1:12" s="42" customFormat="1" ht="24.75" customHeight="1">
      <c r="A45" s="46" t="s">
        <v>256</v>
      </c>
      <c r="B45" s="109" t="s">
        <v>377</v>
      </c>
      <c r="C45" s="110" t="s">
        <v>378</v>
      </c>
      <c r="D45" s="49" t="s">
        <v>53</v>
      </c>
      <c r="E45" s="102" t="s">
        <v>379</v>
      </c>
      <c r="F45" s="64" t="s">
        <v>53</v>
      </c>
      <c r="G45" s="52">
        <f t="shared" si="1"/>
        <v>38.605</v>
      </c>
      <c r="H45" s="53"/>
      <c r="I45" s="66"/>
      <c r="K45" s="66"/>
      <c r="L45" s="66"/>
    </row>
    <row r="46" spans="1:12" s="42" customFormat="1" ht="24.75" customHeight="1">
      <c r="A46" s="46" t="s">
        <v>259</v>
      </c>
      <c r="B46" s="100" t="s">
        <v>380</v>
      </c>
      <c r="C46" s="113" t="s">
        <v>381</v>
      </c>
      <c r="D46" s="49" t="s">
        <v>53</v>
      </c>
      <c r="E46" s="102" t="s">
        <v>326</v>
      </c>
      <c r="F46" s="64" t="s">
        <v>53</v>
      </c>
      <c r="G46" s="52">
        <f t="shared" si="1"/>
        <v>38.145</v>
      </c>
      <c r="H46" s="53"/>
      <c r="I46" s="66"/>
      <c r="K46" s="66"/>
      <c r="L46" s="66"/>
    </row>
    <row r="47" spans="1:12" ht="24.75" customHeight="1">
      <c r="A47" s="39"/>
      <c r="B47" s="39"/>
      <c r="C47" s="20"/>
      <c r="D47" s="20"/>
      <c r="E47" s="30"/>
      <c r="F47" s="20"/>
      <c r="I47" s="35"/>
      <c r="K47" s="35"/>
      <c r="L47" s="35"/>
    </row>
    <row r="48" spans="3:12" ht="24.75" customHeight="1">
      <c r="C48" s="20"/>
      <c r="D48" s="20"/>
      <c r="E48" s="30"/>
      <c r="F48" s="20"/>
      <c r="I48" s="35"/>
      <c r="K48" s="35"/>
      <c r="L48" s="35"/>
    </row>
    <row r="49" spans="3:12" ht="24.75" customHeight="1">
      <c r="C49" s="20"/>
      <c r="D49" s="20"/>
      <c r="E49" s="30"/>
      <c r="F49" s="20"/>
      <c r="I49" s="35"/>
      <c r="K49" s="35"/>
      <c r="L49" s="35"/>
    </row>
    <row r="50" spans="3:12" ht="24.75" customHeight="1">
      <c r="C50" s="20"/>
      <c r="D50" s="20"/>
      <c r="E50" s="30"/>
      <c r="F50" s="20"/>
      <c r="I50" s="35"/>
      <c r="K50" s="35"/>
      <c r="L50" s="35"/>
    </row>
    <row r="51" spans="3:12" ht="20.25">
      <c r="C51" s="20"/>
      <c r="D51" s="20"/>
      <c r="E51" s="30"/>
      <c r="F51" s="20"/>
      <c r="I51" s="35"/>
      <c r="K51" s="35"/>
      <c r="L51" s="35"/>
    </row>
    <row r="52" spans="3:12" ht="20.25">
      <c r="C52" s="20"/>
      <c r="D52" s="20"/>
      <c r="E52" s="30"/>
      <c r="F52" s="20"/>
      <c r="I52" s="35"/>
      <c r="K52" s="35"/>
      <c r="L52" s="35"/>
    </row>
    <row r="53" spans="3:12" ht="20.25">
      <c r="C53" s="20"/>
      <c r="D53" s="20"/>
      <c r="E53" s="30"/>
      <c r="F53" s="20"/>
      <c r="I53" s="35"/>
      <c r="K53" s="35"/>
      <c r="L53" s="35"/>
    </row>
    <row r="54" spans="3:12" ht="20.25">
      <c r="C54" s="20"/>
      <c r="D54" s="20"/>
      <c r="E54" s="30"/>
      <c r="F54" s="20"/>
      <c r="I54" s="35"/>
      <c r="K54" s="35"/>
      <c r="L54" s="35"/>
    </row>
    <row r="55" spans="3:12" ht="20.25">
      <c r="C55" s="20"/>
      <c r="D55" s="20"/>
      <c r="E55" s="30"/>
      <c r="F55" s="20"/>
      <c r="I55" s="35"/>
      <c r="K55" s="35"/>
      <c r="L55" s="35"/>
    </row>
  </sheetData>
  <sheetProtection password="CC0D" sheet="1" objects="1" selectLockedCells="1" selectUnlockedCells="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M55"/>
  <sheetViews>
    <sheetView zoomScale="85" zoomScaleNormal="85" zoomScaleSheetLayoutView="100" workbookViewId="0" topLeftCell="A1">
      <selection activeCell="A1" sqref="A1:IV1"/>
    </sheetView>
  </sheetViews>
  <sheetFormatPr defaultColWidth="9.00390625" defaultRowHeight="15"/>
  <cols>
    <col min="1" max="1" width="11.421875" style="3" customWidth="1"/>
    <col min="2" max="2" width="22.00390625" style="3" customWidth="1"/>
    <col min="3" max="3" width="12.140625" style="4" customWidth="1"/>
    <col min="4" max="4" width="18.421875" style="4" customWidth="1"/>
    <col min="5" max="5" width="16.7109375" style="4" customWidth="1"/>
    <col min="6" max="6" width="16.00390625" style="4" customWidth="1"/>
    <col min="7" max="7" width="13.421875" style="23" customWidth="1"/>
    <col min="8" max="8" width="37.140625" style="24" customWidth="1"/>
    <col min="9" max="16384" width="9.00390625" style="4" customWidth="1"/>
  </cols>
  <sheetData>
    <row r="1" spans="1:13" ht="61.5" customHeight="1">
      <c r="A1" s="6" t="s">
        <v>382</v>
      </c>
      <c r="B1" s="6"/>
      <c r="C1" s="6"/>
      <c r="D1" s="6"/>
      <c r="E1" s="6"/>
      <c r="F1" s="6"/>
      <c r="G1" s="6"/>
      <c r="H1" s="6"/>
      <c r="I1" s="31"/>
      <c r="L1" s="31"/>
      <c r="M1" s="31"/>
    </row>
    <row r="2" spans="1:13" ht="36.75" customHeight="1">
      <c r="A2" s="7" t="s">
        <v>1</v>
      </c>
      <c r="B2" s="7" t="s">
        <v>60</v>
      </c>
      <c r="C2" s="8" t="s">
        <v>3</v>
      </c>
      <c r="D2" s="8" t="s">
        <v>61</v>
      </c>
      <c r="E2" s="26" t="s">
        <v>5</v>
      </c>
      <c r="F2" s="8" t="s">
        <v>6</v>
      </c>
      <c r="G2" s="9" t="s">
        <v>62</v>
      </c>
      <c r="H2" s="9" t="s">
        <v>63</v>
      </c>
      <c r="I2" s="35"/>
      <c r="L2" s="35"/>
      <c r="M2" s="35"/>
    </row>
    <row r="3" spans="1:13" s="2" customFormat="1" ht="24.75" customHeight="1">
      <c r="A3" s="36" t="s">
        <v>9</v>
      </c>
      <c r="B3" s="98" t="s">
        <v>383</v>
      </c>
      <c r="C3" s="95" t="s">
        <v>384</v>
      </c>
      <c r="D3" s="13">
        <v>2</v>
      </c>
      <c r="E3" s="96" t="s">
        <v>119</v>
      </c>
      <c r="F3" s="37">
        <v>92.6</v>
      </c>
      <c r="G3" s="16">
        <f aca="true" t="shared" si="0" ref="G3:G35">E3*0.5+F3*0.5</f>
        <v>89.86</v>
      </c>
      <c r="H3" s="17" t="s">
        <v>13</v>
      </c>
      <c r="I3" s="40"/>
      <c r="L3" s="41"/>
      <c r="M3" s="40"/>
    </row>
    <row r="4" spans="1:13" s="2" customFormat="1" ht="24.75" customHeight="1">
      <c r="A4" s="36" t="s">
        <v>14</v>
      </c>
      <c r="B4" s="97" t="s">
        <v>385</v>
      </c>
      <c r="C4" s="95" t="s">
        <v>386</v>
      </c>
      <c r="D4" s="13">
        <v>23</v>
      </c>
      <c r="E4" s="96" t="s">
        <v>297</v>
      </c>
      <c r="F4" s="37">
        <v>89.8</v>
      </c>
      <c r="G4" s="16">
        <f t="shared" si="0"/>
        <v>85.88</v>
      </c>
      <c r="H4" s="17" t="s">
        <v>13</v>
      </c>
      <c r="I4" s="40"/>
      <c r="L4" s="41"/>
      <c r="M4" s="40"/>
    </row>
    <row r="5" spans="1:13" s="2" customFormat="1" ht="24.75" customHeight="1">
      <c r="A5" s="36" t="s">
        <v>18</v>
      </c>
      <c r="B5" s="94" t="s">
        <v>387</v>
      </c>
      <c r="C5" s="95" t="s">
        <v>388</v>
      </c>
      <c r="D5" s="13">
        <v>25</v>
      </c>
      <c r="E5" s="96" t="s">
        <v>297</v>
      </c>
      <c r="F5" s="37">
        <v>89.5</v>
      </c>
      <c r="G5" s="16">
        <f t="shared" si="0"/>
        <v>85.73</v>
      </c>
      <c r="H5" s="17" t="s">
        <v>13</v>
      </c>
      <c r="I5" s="40"/>
      <c r="L5" s="41"/>
      <c r="M5" s="40"/>
    </row>
    <row r="6" spans="1:13" s="2" customFormat="1" ht="24.75" customHeight="1">
      <c r="A6" s="36" t="s">
        <v>22</v>
      </c>
      <c r="B6" s="97" t="s">
        <v>389</v>
      </c>
      <c r="C6" s="95" t="s">
        <v>390</v>
      </c>
      <c r="D6" s="13">
        <v>29</v>
      </c>
      <c r="E6" s="96" t="s">
        <v>391</v>
      </c>
      <c r="F6" s="37">
        <v>86.7</v>
      </c>
      <c r="G6" s="16">
        <f t="shared" si="0"/>
        <v>85.63</v>
      </c>
      <c r="H6" s="17" t="s">
        <v>13</v>
      </c>
      <c r="I6" s="40"/>
      <c r="L6" s="41"/>
      <c r="M6" s="40"/>
    </row>
    <row r="7" spans="1:13" s="2" customFormat="1" ht="24.75" customHeight="1">
      <c r="A7" s="36" t="s">
        <v>26</v>
      </c>
      <c r="B7" s="98" t="s">
        <v>392</v>
      </c>
      <c r="C7" s="95" t="s">
        <v>393</v>
      </c>
      <c r="D7" s="13">
        <v>18</v>
      </c>
      <c r="E7" s="96" t="s">
        <v>137</v>
      </c>
      <c r="F7" s="37">
        <v>88</v>
      </c>
      <c r="G7" s="16">
        <f t="shared" si="0"/>
        <v>85.235</v>
      </c>
      <c r="H7" s="17" t="s">
        <v>13</v>
      </c>
      <c r="I7" s="40"/>
      <c r="L7" s="41"/>
      <c r="M7" s="40"/>
    </row>
    <row r="8" spans="1:13" s="2" customFormat="1" ht="24.75" customHeight="1">
      <c r="A8" s="36" t="s">
        <v>30</v>
      </c>
      <c r="B8" s="97" t="s">
        <v>394</v>
      </c>
      <c r="C8" s="95" t="s">
        <v>395</v>
      </c>
      <c r="D8" s="13">
        <v>3</v>
      </c>
      <c r="E8" s="96" t="s">
        <v>396</v>
      </c>
      <c r="F8" s="37">
        <v>87.6</v>
      </c>
      <c r="G8" s="16">
        <f t="shared" si="0"/>
        <v>85.195</v>
      </c>
      <c r="H8" s="17" t="s">
        <v>13</v>
      </c>
      <c r="I8" s="40"/>
      <c r="L8" s="41"/>
      <c r="M8" s="40"/>
    </row>
    <row r="9" spans="1:13" s="2" customFormat="1" ht="24.75" customHeight="1">
      <c r="A9" s="36" t="s">
        <v>34</v>
      </c>
      <c r="B9" s="94" t="s">
        <v>397</v>
      </c>
      <c r="C9" s="95" t="s">
        <v>398</v>
      </c>
      <c r="D9" s="13">
        <v>5</v>
      </c>
      <c r="E9" s="96" t="s">
        <v>399</v>
      </c>
      <c r="F9" s="37">
        <v>84.2</v>
      </c>
      <c r="G9" s="16">
        <f t="shared" si="0"/>
        <v>85.03</v>
      </c>
      <c r="H9" s="17" t="s">
        <v>13</v>
      </c>
      <c r="I9" s="40"/>
      <c r="L9" s="41"/>
      <c r="M9" s="40"/>
    </row>
    <row r="10" spans="1:13" s="2" customFormat="1" ht="24.75" customHeight="1">
      <c r="A10" s="36" t="s">
        <v>38</v>
      </c>
      <c r="B10" s="99" t="s">
        <v>400</v>
      </c>
      <c r="C10" s="95" t="s">
        <v>401</v>
      </c>
      <c r="D10" s="13">
        <v>12</v>
      </c>
      <c r="E10" s="96" t="s">
        <v>402</v>
      </c>
      <c r="F10" s="37">
        <v>84.8</v>
      </c>
      <c r="G10" s="16">
        <f t="shared" si="0"/>
        <v>84.98</v>
      </c>
      <c r="H10" s="17" t="s">
        <v>13</v>
      </c>
      <c r="I10" s="40"/>
      <c r="L10" s="41"/>
      <c r="M10" s="40"/>
    </row>
    <row r="11" spans="1:13" s="2" customFormat="1" ht="24.75" customHeight="1">
      <c r="A11" s="36" t="s">
        <v>42</v>
      </c>
      <c r="B11" s="98" t="s">
        <v>403</v>
      </c>
      <c r="C11" s="95" t="s">
        <v>404</v>
      </c>
      <c r="D11" s="13">
        <v>4</v>
      </c>
      <c r="E11" s="96" t="s">
        <v>405</v>
      </c>
      <c r="F11" s="37">
        <v>87.8</v>
      </c>
      <c r="G11" s="16">
        <f t="shared" si="0"/>
        <v>84.835</v>
      </c>
      <c r="H11" s="17" t="s">
        <v>13</v>
      </c>
      <c r="I11" s="40"/>
      <c r="L11" s="41"/>
      <c r="M11" s="40"/>
    </row>
    <row r="12" spans="1:13" s="2" customFormat="1" ht="24.75" customHeight="1">
      <c r="A12" s="36" t="s">
        <v>46</v>
      </c>
      <c r="B12" s="97" t="s">
        <v>406</v>
      </c>
      <c r="C12" s="95" t="s">
        <v>407</v>
      </c>
      <c r="D12" s="13">
        <v>31</v>
      </c>
      <c r="E12" s="96" t="s">
        <v>408</v>
      </c>
      <c r="F12" s="37">
        <v>81.2</v>
      </c>
      <c r="G12" s="16">
        <f t="shared" si="0"/>
        <v>84.67</v>
      </c>
      <c r="H12" s="17" t="s">
        <v>13</v>
      </c>
      <c r="I12" s="40"/>
      <c r="L12" s="41"/>
      <c r="M12" s="40"/>
    </row>
    <row r="13" spans="1:13" s="2" customFormat="1" ht="24.75" customHeight="1">
      <c r="A13" s="36" t="s">
        <v>50</v>
      </c>
      <c r="B13" s="94" t="s">
        <v>409</v>
      </c>
      <c r="C13" s="95" t="s">
        <v>410</v>
      </c>
      <c r="D13" s="13">
        <v>33</v>
      </c>
      <c r="E13" s="96" t="s">
        <v>411</v>
      </c>
      <c r="F13" s="37">
        <v>84.9</v>
      </c>
      <c r="G13" s="16">
        <f t="shared" si="0"/>
        <v>84.31</v>
      </c>
      <c r="H13" s="17" t="s">
        <v>13</v>
      </c>
      <c r="I13" s="40"/>
      <c r="L13" s="41"/>
      <c r="M13" s="40"/>
    </row>
    <row r="14" spans="1:13" s="2" customFormat="1" ht="24.75" customHeight="1">
      <c r="A14" s="36" t="s">
        <v>55</v>
      </c>
      <c r="B14" s="97" t="s">
        <v>412</v>
      </c>
      <c r="C14" s="95" t="s">
        <v>413</v>
      </c>
      <c r="D14" s="13">
        <v>1</v>
      </c>
      <c r="E14" s="96" t="s">
        <v>414</v>
      </c>
      <c r="F14" s="37">
        <v>85.2</v>
      </c>
      <c r="G14" s="16">
        <f t="shared" si="0"/>
        <v>84.305</v>
      </c>
      <c r="H14" s="17" t="s">
        <v>13</v>
      </c>
      <c r="I14" s="40"/>
      <c r="L14" s="41"/>
      <c r="M14" s="40"/>
    </row>
    <row r="15" spans="1:13" s="2" customFormat="1" ht="24.75" customHeight="1">
      <c r="A15" s="36" t="s">
        <v>144</v>
      </c>
      <c r="B15" s="94" t="s">
        <v>415</v>
      </c>
      <c r="C15" s="95" t="s">
        <v>416</v>
      </c>
      <c r="D15" s="13">
        <v>9</v>
      </c>
      <c r="E15" s="96" t="s">
        <v>103</v>
      </c>
      <c r="F15" s="37">
        <v>81.4</v>
      </c>
      <c r="G15" s="16">
        <f t="shared" si="0"/>
        <v>83.745</v>
      </c>
      <c r="H15" s="17" t="s">
        <v>13</v>
      </c>
      <c r="I15" s="40"/>
      <c r="L15" s="41"/>
      <c r="M15" s="40"/>
    </row>
    <row r="16" spans="1:13" s="2" customFormat="1" ht="24.75" customHeight="1">
      <c r="A16" s="36" t="s">
        <v>148</v>
      </c>
      <c r="B16" s="97" t="s">
        <v>417</v>
      </c>
      <c r="C16" s="95" t="s">
        <v>418</v>
      </c>
      <c r="D16" s="13">
        <v>11</v>
      </c>
      <c r="E16" s="96" t="s">
        <v>419</v>
      </c>
      <c r="F16" s="37">
        <v>81.4</v>
      </c>
      <c r="G16" s="16">
        <f t="shared" si="0"/>
        <v>83.7</v>
      </c>
      <c r="H16" s="17" t="s">
        <v>13</v>
      </c>
      <c r="I16" s="40"/>
      <c r="L16" s="41"/>
      <c r="M16" s="40"/>
    </row>
    <row r="17" spans="1:13" s="2" customFormat="1" ht="24.75" customHeight="1">
      <c r="A17" s="36" t="s">
        <v>152</v>
      </c>
      <c r="B17" s="98" t="s">
        <v>420</v>
      </c>
      <c r="C17" s="95" t="s">
        <v>421</v>
      </c>
      <c r="D17" s="13">
        <v>10</v>
      </c>
      <c r="E17" s="96" t="s">
        <v>422</v>
      </c>
      <c r="F17" s="37">
        <v>85.2</v>
      </c>
      <c r="G17" s="16">
        <f t="shared" si="0"/>
        <v>83.69</v>
      </c>
      <c r="H17" s="17" t="s">
        <v>13</v>
      </c>
      <c r="I17" s="40"/>
      <c r="L17" s="41"/>
      <c r="M17" s="40"/>
    </row>
    <row r="18" spans="1:13" s="2" customFormat="1" ht="24.75" customHeight="1">
      <c r="A18" s="36" t="s">
        <v>156</v>
      </c>
      <c r="B18" s="99" t="s">
        <v>423</v>
      </c>
      <c r="C18" s="95" t="s">
        <v>424</v>
      </c>
      <c r="D18" s="13">
        <v>6</v>
      </c>
      <c r="E18" s="96" t="s">
        <v>425</v>
      </c>
      <c r="F18" s="37">
        <v>82.6</v>
      </c>
      <c r="G18" s="16">
        <f t="shared" si="0"/>
        <v>83.625</v>
      </c>
      <c r="H18" s="17" t="s">
        <v>13</v>
      </c>
      <c r="I18" s="40"/>
      <c r="L18" s="41"/>
      <c r="M18" s="40"/>
    </row>
    <row r="19" spans="1:13" s="2" customFormat="1" ht="24.75" customHeight="1">
      <c r="A19" s="36" t="s">
        <v>159</v>
      </c>
      <c r="B19" s="94" t="s">
        <v>426</v>
      </c>
      <c r="C19" s="95" t="s">
        <v>427</v>
      </c>
      <c r="D19" s="13">
        <v>32</v>
      </c>
      <c r="E19" s="96" t="s">
        <v>428</v>
      </c>
      <c r="F19" s="37">
        <v>85.4</v>
      </c>
      <c r="G19" s="16">
        <f t="shared" si="0"/>
        <v>83.52</v>
      </c>
      <c r="H19" s="17" t="s">
        <v>13</v>
      </c>
      <c r="I19" s="40"/>
      <c r="L19" s="41"/>
      <c r="M19" s="40"/>
    </row>
    <row r="20" spans="1:13" s="2" customFormat="1" ht="24.75" customHeight="1">
      <c r="A20" s="36" t="s">
        <v>163</v>
      </c>
      <c r="B20" s="97" t="s">
        <v>429</v>
      </c>
      <c r="C20" s="95" t="s">
        <v>430</v>
      </c>
      <c r="D20" s="13">
        <v>7</v>
      </c>
      <c r="E20" s="96" t="s">
        <v>137</v>
      </c>
      <c r="F20" s="37">
        <v>83.8</v>
      </c>
      <c r="G20" s="16">
        <f t="shared" si="0"/>
        <v>83.135</v>
      </c>
      <c r="H20" s="17" t="s">
        <v>13</v>
      </c>
      <c r="I20" s="40"/>
      <c r="L20" s="41"/>
      <c r="M20" s="40"/>
    </row>
    <row r="21" spans="1:13" s="2" customFormat="1" ht="24.75" customHeight="1">
      <c r="A21" s="36" t="s">
        <v>166</v>
      </c>
      <c r="B21" s="94" t="s">
        <v>431</v>
      </c>
      <c r="C21" s="95" t="s">
        <v>432</v>
      </c>
      <c r="D21" s="13">
        <v>26</v>
      </c>
      <c r="E21" s="96" t="s">
        <v>297</v>
      </c>
      <c r="F21" s="37">
        <v>83.9</v>
      </c>
      <c r="G21" s="16">
        <f t="shared" si="0"/>
        <v>82.93</v>
      </c>
      <c r="H21" s="17"/>
      <c r="I21" s="40"/>
      <c r="L21" s="41"/>
      <c r="M21" s="40"/>
    </row>
    <row r="22" spans="1:13" s="2" customFormat="1" ht="24.75" customHeight="1">
      <c r="A22" s="36" t="s">
        <v>170</v>
      </c>
      <c r="B22" s="97" t="s">
        <v>433</v>
      </c>
      <c r="C22" s="95" t="s">
        <v>434</v>
      </c>
      <c r="D22" s="13">
        <v>27</v>
      </c>
      <c r="E22" s="96" t="s">
        <v>361</v>
      </c>
      <c r="F22" s="37">
        <v>82.7</v>
      </c>
      <c r="G22" s="16">
        <f t="shared" si="0"/>
        <v>82.185</v>
      </c>
      <c r="H22" s="17"/>
      <c r="I22" s="40"/>
      <c r="L22" s="41"/>
      <c r="M22" s="40"/>
    </row>
    <row r="23" spans="1:13" s="2" customFormat="1" ht="24.75" customHeight="1">
      <c r="A23" s="36" t="s">
        <v>174</v>
      </c>
      <c r="B23" s="94" t="s">
        <v>435</v>
      </c>
      <c r="C23" s="95" t="s">
        <v>436</v>
      </c>
      <c r="D23" s="13">
        <v>13</v>
      </c>
      <c r="E23" s="96" t="s">
        <v>116</v>
      </c>
      <c r="F23" s="37">
        <v>80.8</v>
      </c>
      <c r="G23" s="16">
        <f t="shared" si="0"/>
        <v>82.005</v>
      </c>
      <c r="H23" s="17"/>
      <c r="I23" s="40"/>
      <c r="L23" s="41"/>
      <c r="M23" s="40"/>
    </row>
    <row r="24" spans="1:13" s="2" customFormat="1" ht="24.75" customHeight="1">
      <c r="A24" s="36" t="s">
        <v>177</v>
      </c>
      <c r="B24" s="98" t="s">
        <v>437</v>
      </c>
      <c r="C24" s="95" t="s">
        <v>438</v>
      </c>
      <c r="D24" s="13">
        <v>16</v>
      </c>
      <c r="E24" s="96" t="s">
        <v>113</v>
      </c>
      <c r="F24" s="37">
        <v>81</v>
      </c>
      <c r="G24" s="16">
        <f t="shared" si="0"/>
        <v>81.99</v>
      </c>
      <c r="H24" s="17"/>
      <c r="I24" s="40"/>
      <c r="L24" s="41"/>
      <c r="M24" s="40"/>
    </row>
    <row r="25" spans="1:13" s="2" customFormat="1" ht="24.75" customHeight="1">
      <c r="A25" s="36" t="s">
        <v>181</v>
      </c>
      <c r="B25" s="98" t="s">
        <v>439</v>
      </c>
      <c r="C25" s="95" t="s">
        <v>440</v>
      </c>
      <c r="D25" s="13">
        <v>8</v>
      </c>
      <c r="E25" s="96" t="s">
        <v>215</v>
      </c>
      <c r="F25" s="37">
        <v>82.4</v>
      </c>
      <c r="G25" s="16">
        <f t="shared" si="0"/>
        <v>81.985</v>
      </c>
      <c r="H25" s="17"/>
      <c r="I25" s="40"/>
      <c r="L25" s="41"/>
      <c r="M25" s="40"/>
    </row>
    <row r="26" spans="1:13" s="2" customFormat="1" ht="24.75" customHeight="1">
      <c r="A26" s="36" t="s">
        <v>185</v>
      </c>
      <c r="B26" s="94" t="s">
        <v>441</v>
      </c>
      <c r="C26" s="95" t="s">
        <v>442</v>
      </c>
      <c r="D26" s="13">
        <v>17</v>
      </c>
      <c r="E26" s="96" t="s">
        <v>443</v>
      </c>
      <c r="F26" s="37">
        <v>81.2</v>
      </c>
      <c r="G26" s="16">
        <f t="shared" si="0"/>
        <v>81.9</v>
      </c>
      <c r="H26" s="17"/>
      <c r="I26" s="40"/>
      <c r="L26" s="41"/>
      <c r="M26" s="40"/>
    </row>
    <row r="27" spans="1:13" s="2" customFormat="1" ht="24.75" customHeight="1">
      <c r="A27" s="36" t="s">
        <v>189</v>
      </c>
      <c r="B27" s="94" t="s">
        <v>444</v>
      </c>
      <c r="C27" s="95" t="s">
        <v>445</v>
      </c>
      <c r="D27" s="13">
        <v>21</v>
      </c>
      <c r="E27" s="96" t="s">
        <v>196</v>
      </c>
      <c r="F27" s="37">
        <v>79.8</v>
      </c>
      <c r="G27" s="16">
        <f t="shared" si="0"/>
        <v>81.81</v>
      </c>
      <c r="H27" s="17"/>
      <c r="I27" s="40"/>
      <c r="L27" s="41"/>
      <c r="M27" s="40"/>
    </row>
    <row r="28" spans="1:13" s="2" customFormat="1" ht="24.75" customHeight="1">
      <c r="A28" s="36" t="s">
        <v>193</v>
      </c>
      <c r="B28" s="94" t="s">
        <v>446</v>
      </c>
      <c r="C28" s="95" t="s">
        <v>447</v>
      </c>
      <c r="D28" s="13">
        <v>22</v>
      </c>
      <c r="E28" s="96" t="s">
        <v>134</v>
      </c>
      <c r="F28" s="37">
        <v>81.2</v>
      </c>
      <c r="G28" s="16">
        <f t="shared" si="0"/>
        <v>81.53</v>
      </c>
      <c r="H28" s="17"/>
      <c r="I28" s="40"/>
      <c r="L28" s="41"/>
      <c r="M28" s="40"/>
    </row>
    <row r="29" spans="1:13" s="2" customFormat="1" ht="24.75" customHeight="1">
      <c r="A29" s="36" t="s">
        <v>197</v>
      </c>
      <c r="B29" s="98" t="s">
        <v>448</v>
      </c>
      <c r="C29" s="95" t="s">
        <v>449</v>
      </c>
      <c r="D29" s="13">
        <v>20</v>
      </c>
      <c r="E29" s="96" t="s">
        <v>396</v>
      </c>
      <c r="F29" s="37">
        <v>79.4</v>
      </c>
      <c r="G29" s="16">
        <f t="shared" si="0"/>
        <v>81.095</v>
      </c>
      <c r="H29" s="17"/>
      <c r="I29" s="40"/>
      <c r="L29" s="41"/>
      <c r="M29" s="40"/>
    </row>
    <row r="30" spans="1:13" s="2" customFormat="1" ht="24.75" customHeight="1">
      <c r="A30" s="36" t="s">
        <v>201</v>
      </c>
      <c r="B30" s="94" t="s">
        <v>450</v>
      </c>
      <c r="C30" s="95" t="s">
        <v>451</v>
      </c>
      <c r="D30" s="13">
        <v>15</v>
      </c>
      <c r="E30" s="96" t="s">
        <v>452</v>
      </c>
      <c r="F30" s="37">
        <v>78.8</v>
      </c>
      <c r="G30" s="16">
        <f t="shared" si="0"/>
        <v>81.05</v>
      </c>
      <c r="H30" s="17"/>
      <c r="I30" s="40"/>
      <c r="L30" s="41"/>
      <c r="M30" s="40"/>
    </row>
    <row r="31" spans="1:13" s="2" customFormat="1" ht="24.75" customHeight="1">
      <c r="A31" s="36" t="s">
        <v>205</v>
      </c>
      <c r="B31" s="94" t="s">
        <v>453</v>
      </c>
      <c r="C31" s="95" t="s">
        <v>454</v>
      </c>
      <c r="D31" s="13">
        <v>19</v>
      </c>
      <c r="E31" s="96" t="s">
        <v>455</v>
      </c>
      <c r="F31" s="37">
        <v>78.1</v>
      </c>
      <c r="G31" s="16">
        <f t="shared" si="0"/>
        <v>80.705</v>
      </c>
      <c r="H31" s="17"/>
      <c r="I31" s="40"/>
      <c r="L31" s="41"/>
      <c r="M31" s="40"/>
    </row>
    <row r="32" spans="1:13" s="2" customFormat="1" ht="24.75" customHeight="1">
      <c r="A32" s="36" t="s">
        <v>209</v>
      </c>
      <c r="B32" s="98" t="s">
        <v>456</v>
      </c>
      <c r="C32" s="95" t="s">
        <v>457</v>
      </c>
      <c r="D32" s="13">
        <v>14</v>
      </c>
      <c r="E32" s="96" t="s">
        <v>396</v>
      </c>
      <c r="F32" s="37">
        <v>77.9</v>
      </c>
      <c r="G32" s="16">
        <f t="shared" si="0"/>
        <v>80.345</v>
      </c>
      <c r="H32" s="17"/>
      <c r="I32" s="40"/>
      <c r="L32" s="41"/>
      <c r="M32" s="40"/>
    </row>
    <row r="33" spans="1:13" s="2" customFormat="1" ht="24.75" customHeight="1">
      <c r="A33" s="36" t="s">
        <v>212</v>
      </c>
      <c r="B33" s="94" t="s">
        <v>458</v>
      </c>
      <c r="C33" s="95" t="s">
        <v>459</v>
      </c>
      <c r="D33" s="13">
        <v>28</v>
      </c>
      <c r="E33" s="96" t="s">
        <v>137</v>
      </c>
      <c r="F33" s="37">
        <v>77.44</v>
      </c>
      <c r="G33" s="16">
        <f t="shared" si="0"/>
        <v>79.955</v>
      </c>
      <c r="H33" s="17"/>
      <c r="I33" s="40"/>
      <c r="L33" s="41"/>
      <c r="M33" s="40"/>
    </row>
    <row r="34" spans="1:13" s="2" customFormat="1" ht="24.75" customHeight="1">
      <c r="A34" s="36" t="s">
        <v>216</v>
      </c>
      <c r="B34" s="94" t="s">
        <v>460</v>
      </c>
      <c r="C34" s="95" t="s">
        <v>461</v>
      </c>
      <c r="D34" s="13">
        <v>24</v>
      </c>
      <c r="E34" s="96" t="s">
        <v>234</v>
      </c>
      <c r="F34" s="37">
        <v>77.7</v>
      </c>
      <c r="G34" s="16">
        <f t="shared" si="0"/>
        <v>79.735</v>
      </c>
      <c r="H34" s="17"/>
      <c r="I34" s="40"/>
      <c r="L34" s="41"/>
      <c r="M34" s="40"/>
    </row>
    <row r="35" spans="1:13" s="2" customFormat="1" ht="24.75" customHeight="1">
      <c r="A35" s="36" t="s">
        <v>220</v>
      </c>
      <c r="B35" s="94" t="s">
        <v>462</v>
      </c>
      <c r="C35" s="95" t="s">
        <v>463</v>
      </c>
      <c r="D35" s="13">
        <v>30</v>
      </c>
      <c r="E35" s="96" t="s">
        <v>134</v>
      </c>
      <c r="F35" s="37">
        <v>75</v>
      </c>
      <c r="G35" s="16">
        <f t="shared" si="0"/>
        <v>78.43</v>
      </c>
      <c r="H35" s="17"/>
      <c r="I35" s="40"/>
      <c r="L35" s="41"/>
      <c r="M35" s="40"/>
    </row>
    <row r="36" spans="1:13" s="2" customFormat="1" ht="24.75" customHeight="1">
      <c r="A36" s="36" t="s">
        <v>224</v>
      </c>
      <c r="B36" s="94" t="s">
        <v>464</v>
      </c>
      <c r="C36" s="95" t="s">
        <v>465</v>
      </c>
      <c r="D36" s="13" t="s">
        <v>53</v>
      </c>
      <c r="E36" s="96" t="s">
        <v>466</v>
      </c>
      <c r="F36" s="38" t="s">
        <v>53</v>
      </c>
      <c r="G36" s="16">
        <f>E36*0.5</f>
        <v>42.675</v>
      </c>
      <c r="H36" s="17"/>
      <c r="I36" s="40"/>
      <c r="L36" s="40"/>
      <c r="M36" s="40"/>
    </row>
    <row r="37" spans="1:13" s="2" customFormat="1" ht="24.75" customHeight="1">
      <c r="A37" s="36" t="s">
        <v>227</v>
      </c>
      <c r="B37" s="94" t="s">
        <v>467</v>
      </c>
      <c r="C37" s="95" t="s">
        <v>468</v>
      </c>
      <c r="D37" s="13" t="s">
        <v>53</v>
      </c>
      <c r="E37" s="96" t="s">
        <v>37</v>
      </c>
      <c r="F37" s="38" t="s">
        <v>53</v>
      </c>
      <c r="G37" s="16">
        <f>E37*0.5</f>
        <v>41.14</v>
      </c>
      <c r="H37" s="17"/>
      <c r="I37" s="40"/>
      <c r="L37" s="40"/>
      <c r="M37" s="40"/>
    </row>
    <row r="38" spans="1:13" s="2" customFormat="1" ht="24.75" customHeight="1">
      <c r="A38" s="36" t="s">
        <v>231</v>
      </c>
      <c r="B38" s="94" t="s">
        <v>469</v>
      </c>
      <c r="C38" s="95" t="s">
        <v>470</v>
      </c>
      <c r="D38" s="13" t="s">
        <v>53</v>
      </c>
      <c r="E38" s="96" t="s">
        <v>297</v>
      </c>
      <c r="F38" s="38" t="s">
        <v>53</v>
      </c>
      <c r="G38" s="16">
        <f>E38*0.5</f>
        <v>40.98</v>
      </c>
      <c r="H38" s="17"/>
      <c r="I38" s="40"/>
      <c r="L38" s="40"/>
      <c r="M38" s="40"/>
    </row>
    <row r="39" spans="1:13" ht="20.25">
      <c r="A39" s="39"/>
      <c r="B39" s="39"/>
      <c r="C39" s="20"/>
      <c r="D39" s="20"/>
      <c r="E39" s="30"/>
      <c r="F39" s="20"/>
      <c r="I39" s="35"/>
      <c r="L39" s="35"/>
      <c r="M39" s="35"/>
    </row>
    <row r="40" spans="3:13" ht="20.25">
      <c r="C40" s="20"/>
      <c r="D40" s="20"/>
      <c r="E40" s="30"/>
      <c r="F40" s="20"/>
      <c r="I40" s="35"/>
      <c r="L40" s="35"/>
      <c r="M40" s="35"/>
    </row>
    <row r="41" spans="3:13" ht="20.25">
      <c r="C41" s="20"/>
      <c r="D41" s="20"/>
      <c r="E41" s="30"/>
      <c r="F41" s="20"/>
      <c r="I41" s="35"/>
      <c r="L41" s="35"/>
      <c r="M41" s="35"/>
    </row>
    <row r="42" spans="3:13" ht="20.25">
      <c r="C42" s="20"/>
      <c r="D42" s="20"/>
      <c r="E42" s="30"/>
      <c r="F42" s="20"/>
      <c r="I42" s="35"/>
      <c r="L42" s="35"/>
      <c r="M42" s="35"/>
    </row>
    <row r="43" spans="3:13" ht="20.25">
      <c r="C43" s="20"/>
      <c r="D43" s="20"/>
      <c r="E43" s="30"/>
      <c r="F43" s="20"/>
      <c r="I43" s="35"/>
      <c r="L43" s="35"/>
      <c r="M43" s="35"/>
    </row>
    <row r="44" spans="3:13" ht="20.25">
      <c r="C44" s="20"/>
      <c r="D44" s="20"/>
      <c r="E44" s="30"/>
      <c r="F44" s="20"/>
      <c r="I44" s="35"/>
      <c r="L44" s="35"/>
      <c r="M44" s="35"/>
    </row>
    <row r="45" spans="3:13" ht="20.25">
      <c r="C45" s="20"/>
      <c r="D45" s="20"/>
      <c r="E45" s="30"/>
      <c r="F45" s="20"/>
      <c r="I45" s="35"/>
      <c r="L45" s="35"/>
      <c r="M45" s="35"/>
    </row>
    <row r="46" spans="3:13" ht="20.25">
      <c r="C46" s="20"/>
      <c r="D46" s="20"/>
      <c r="E46" s="30"/>
      <c r="F46" s="20"/>
      <c r="I46" s="35"/>
      <c r="L46" s="35"/>
      <c r="M46" s="35"/>
    </row>
    <row r="47" spans="3:13" ht="20.25">
      <c r="C47" s="20"/>
      <c r="D47" s="20"/>
      <c r="E47" s="30"/>
      <c r="F47" s="20"/>
      <c r="I47" s="35"/>
      <c r="L47" s="35"/>
      <c r="M47" s="35"/>
    </row>
    <row r="48" spans="3:13" ht="20.25">
      <c r="C48" s="20"/>
      <c r="D48" s="20"/>
      <c r="E48" s="30"/>
      <c r="F48" s="20"/>
      <c r="I48" s="35"/>
      <c r="L48" s="35"/>
      <c r="M48" s="35"/>
    </row>
    <row r="49" spans="3:13" ht="20.25">
      <c r="C49" s="20"/>
      <c r="D49" s="20"/>
      <c r="E49" s="30"/>
      <c r="F49" s="20"/>
      <c r="I49" s="35"/>
      <c r="L49" s="35"/>
      <c r="M49" s="35"/>
    </row>
    <row r="50" spans="3:13" ht="20.25">
      <c r="C50" s="20"/>
      <c r="D50" s="20"/>
      <c r="E50" s="30"/>
      <c r="F50" s="20"/>
      <c r="I50" s="35"/>
      <c r="L50" s="35"/>
      <c r="M50" s="35"/>
    </row>
    <row r="51" spans="3:13" ht="20.25">
      <c r="C51" s="20"/>
      <c r="D51" s="20"/>
      <c r="E51" s="30"/>
      <c r="F51" s="20"/>
      <c r="I51" s="35"/>
      <c r="L51" s="35"/>
      <c r="M51" s="35"/>
    </row>
    <row r="52" spans="3:13" ht="20.25">
      <c r="C52" s="20"/>
      <c r="D52" s="20"/>
      <c r="E52" s="30"/>
      <c r="F52" s="20"/>
      <c r="I52" s="35"/>
      <c r="L52" s="35"/>
      <c r="M52" s="35"/>
    </row>
    <row r="53" spans="3:13" ht="20.25">
      <c r="C53" s="20"/>
      <c r="D53" s="20"/>
      <c r="E53" s="30"/>
      <c r="F53" s="20"/>
      <c r="I53" s="35"/>
      <c r="L53" s="35"/>
      <c r="M53" s="35"/>
    </row>
    <row r="54" spans="3:13" ht="20.25">
      <c r="C54" s="20"/>
      <c r="D54" s="20"/>
      <c r="E54" s="30"/>
      <c r="F54" s="20"/>
      <c r="I54" s="35"/>
      <c r="L54" s="35"/>
      <c r="M54" s="35"/>
    </row>
    <row r="55" spans="3:13" ht="20.25">
      <c r="C55" s="20"/>
      <c r="D55" s="20"/>
      <c r="E55" s="30"/>
      <c r="F55" s="20"/>
      <c r="I55" s="35"/>
      <c r="L55" s="35"/>
      <c r="M55" s="35"/>
    </row>
  </sheetData>
  <sheetProtection password="CC0D" sheet="1" objects="1" selectLockedCells="1" selectUnlockedCells="1"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M55"/>
  <sheetViews>
    <sheetView zoomScale="85" zoomScaleNormal="85" zoomScaleSheetLayoutView="100" workbookViewId="0" topLeftCell="A1">
      <selection activeCell="A1" sqref="A1:IV1"/>
    </sheetView>
  </sheetViews>
  <sheetFormatPr defaultColWidth="9.00390625" defaultRowHeight="15"/>
  <cols>
    <col min="1" max="1" width="11.57421875" style="3" customWidth="1"/>
    <col min="2" max="2" width="20.28125" style="3" customWidth="1"/>
    <col min="3" max="3" width="12.140625" style="4" customWidth="1"/>
    <col min="4" max="4" width="19.00390625" style="4" customWidth="1"/>
    <col min="5" max="5" width="16.421875" style="4" customWidth="1"/>
    <col min="6" max="6" width="15.28125" style="4" customWidth="1"/>
    <col min="7" max="7" width="14.140625" style="23" customWidth="1"/>
    <col min="8" max="8" width="34.8515625" style="24" customWidth="1"/>
    <col min="9" max="16384" width="9.00390625" style="4" customWidth="1"/>
  </cols>
  <sheetData>
    <row r="1" spans="1:13" ht="61.5" customHeight="1">
      <c r="A1" s="6" t="s">
        <v>471</v>
      </c>
      <c r="B1" s="6"/>
      <c r="C1" s="6"/>
      <c r="D1" s="6"/>
      <c r="E1" s="6"/>
      <c r="F1" s="6"/>
      <c r="G1" s="6"/>
      <c r="H1" s="25"/>
      <c r="I1" s="31"/>
      <c r="L1" s="31"/>
      <c r="M1" s="31"/>
    </row>
    <row r="2" spans="1:13" s="1" customFormat="1" ht="36.75" customHeight="1">
      <c r="A2" s="7" t="s">
        <v>1</v>
      </c>
      <c r="B2" s="7" t="s">
        <v>60</v>
      </c>
      <c r="C2" s="8" t="s">
        <v>3</v>
      </c>
      <c r="D2" s="8" t="s">
        <v>61</v>
      </c>
      <c r="E2" s="26" t="s">
        <v>5</v>
      </c>
      <c r="F2" s="8" t="s">
        <v>6</v>
      </c>
      <c r="G2" s="9" t="s">
        <v>62</v>
      </c>
      <c r="H2" s="9" t="s">
        <v>63</v>
      </c>
      <c r="I2" s="32"/>
      <c r="L2" s="32"/>
      <c r="M2" s="32"/>
    </row>
    <row r="3" spans="1:13" s="22" customFormat="1" ht="24.75" customHeight="1">
      <c r="A3" s="10" t="s">
        <v>9</v>
      </c>
      <c r="B3" s="94" t="s">
        <v>472</v>
      </c>
      <c r="C3" s="95" t="s">
        <v>473</v>
      </c>
      <c r="D3" s="13">
        <v>20</v>
      </c>
      <c r="E3" s="96" t="s">
        <v>474</v>
      </c>
      <c r="F3" s="14">
        <v>91.72</v>
      </c>
      <c r="G3" s="16">
        <f aca="true" t="shared" si="0" ref="G3:G40">E3*0.5+F3*0.5</f>
        <v>86.63</v>
      </c>
      <c r="H3" s="17" t="s">
        <v>13</v>
      </c>
      <c r="I3" s="33"/>
      <c r="L3" s="34"/>
      <c r="M3" s="33"/>
    </row>
    <row r="4" spans="1:13" s="22" customFormat="1" ht="24.75" customHeight="1">
      <c r="A4" s="10" t="s">
        <v>14</v>
      </c>
      <c r="B4" s="97" t="s">
        <v>475</v>
      </c>
      <c r="C4" s="95" t="s">
        <v>476</v>
      </c>
      <c r="D4" s="13">
        <v>7</v>
      </c>
      <c r="E4" s="96" t="s">
        <v>477</v>
      </c>
      <c r="F4" s="14">
        <v>92.48</v>
      </c>
      <c r="G4" s="16">
        <f t="shared" si="0"/>
        <v>86.245</v>
      </c>
      <c r="H4" s="17" t="s">
        <v>13</v>
      </c>
      <c r="I4" s="33"/>
      <c r="L4" s="34"/>
      <c r="M4" s="33"/>
    </row>
    <row r="5" spans="1:13" s="22" customFormat="1" ht="24.75" customHeight="1">
      <c r="A5" s="10" t="s">
        <v>18</v>
      </c>
      <c r="B5" s="98" t="s">
        <v>478</v>
      </c>
      <c r="C5" s="95" t="s">
        <v>479</v>
      </c>
      <c r="D5" s="13">
        <v>8</v>
      </c>
      <c r="E5" s="96" t="s">
        <v>208</v>
      </c>
      <c r="F5" s="14">
        <v>90.9</v>
      </c>
      <c r="G5" s="16">
        <f t="shared" si="0"/>
        <v>85.965</v>
      </c>
      <c r="H5" s="17" t="s">
        <v>13</v>
      </c>
      <c r="I5" s="33"/>
      <c r="L5" s="34"/>
      <c r="M5" s="33"/>
    </row>
    <row r="6" spans="1:13" s="22" customFormat="1" ht="24.75" customHeight="1">
      <c r="A6" s="10" t="s">
        <v>22</v>
      </c>
      <c r="B6" s="97" t="s">
        <v>480</v>
      </c>
      <c r="C6" s="95" t="s">
        <v>481</v>
      </c>
      <c r="D6" s="13">
        <v>24</v>
      </c>
      <c r="E6" s="96" t="s">
        <v>482</v>
      </c>
      <c r="F6" s="14">
        <v>91.58</v>
      </c>
      <c r="G6" s="16">
        <f t="shared" si="0"/>
        <v>85.84</v>
      </c>
      <c r="H6" s="17" t="s">
        <v>13</v>
      </c>
      <c r="I6" s="33"/>
      <c r="L6" s="34"/>
      <c r="M6" s="33"/>
    </row>
    <row r="7" spans="1:13" s="22" customFormat="1" ht="24.75" customHeight="1">
      <c r="A7" s="10" t="s">
        <v>26</v>
      </c>
      <c r="B7" s="94" t="s">
        <v>483</v>
      </c>
      <c r="C7" s="95" t="s">
        <v>484</v>
      </c>
      <c r="D7" s="13">
        <v>26</v>
      </c>
      <c r="E7" s="96" t="s">
        <v>485</v>
      </c>
      <c r="F7" s="14">
        <v>87.62</v>
      </c>
      <c r="G7" s="16">
        <f t="shared" si="0"/>
        <v>85.155</v>
      </c>
      <c r="H7" s="17" t="s">
        <v>13</v>
      </c>
      <c r="I7" s="33"/>
      <c r="L7" s="34"/>
      <c r="M7" s="33"/>
    </row>
    <row r="8" spans="1:13" s="22" customFormat="1" ht="24.75" customHeight="1">
      <c r="A8" s="10" t="s">
        <v>30</v>
      </c>
      <c r="B8" s="97" t="s">
        <v>486</v>
      </c>
      <c r="C8" s="95" t="s">
        <v>487</v>
      </c>
      <c r="D8" s="13">
        <v>19</v>
      </c>
      <c r="E8" s="96" t="s">
        <v>488</v>
      </c>
      <c r="F8" s="14">
        <v>86.92</v>
      </c>
      <c r="G8" s="16">
        <f t="shared" si="0"/>
        <v>84.65</v>
      </c>
      <c r="H8" s="17" t="s">
        <v>13</v>
      </c>
      <c r="I8" s="33"/>
      <c r="L8" s="34"/>
      <c r="M8" s="33"/>
    </row>
    <row r="9" spans="1:13" s="22" customFormat="1" ht="24.75" customHeight="1">
      <c r="A9" s="10" t="s">
        <v>34</v>
      </c>
      <c r="B9" s="94" t="s">
        <v>489</v>
      </c>
      <c r="C9" s="95" t="s">
        <v>490</v>
      </c>
      <c r="D9" s="13">
        <v>18</v>
      </c>
      <c r="E9" s="96" t="s">
        <v>491</v>
      </c>
      <c r="F9" s="14">
        <v>90.82</v>
      </c>
      <c r="G9" s="16">
        <f t="shared" si="0"/>
        <v>84.64</v>
      </c>
      <c r="H9" s="17" t="s">
        <v>13</v>
      </c>
      <c r="I9" s="33"/>
      <c r="L9" s="34"/>
      <c r="M9" s="33"/>
    </row>
    <row r="10" spans="1:13" s="22" customFormat="1" ht="24.75" customHeight="1">
      <c r="A10" s="10" t="s">
        <v>38</v>
      </c>
      <c r="B10" s="97" t="s">
        <v>492</v>
      </c>
      <c r="C10" s="95" t="s">
        <v>493</v>
      </c>
      <c r="D10" s="13">
        <v>31</v>
      </c>
      <c r="E10" s="96" t="s">
        <v>100</v>
      </c>
      <c r="F10" s="14">
        <v>90.92</v>
      </c>
      <c r="G10" s="16">
        <f t="shared" si="0"/>
        <v>84.625</v>
      </c>
      <c r="H10" s="17" t="s">
        <v>13</v>
      </c>
      <c r="I10" s="33"/>
      <c r="L10" s="34"/>
      <c r="M10" s="33"/>
    </row>
    <row r="11" spans="1:13" s="22" customFormat="1" ht="24.75" customHeight="1">
      <c r="A11" s="10" t="s">
        <v>42</v>
      </c>
      <c r="B11" s="94" t="s">
        <v>494</v>
      </c>
      <c r="C11" s="95" t="s">
        <v>495</v>
      </c>
      <c r="D11" s="13">
        <v>35</v>
      </c>
      <c r="E11" s="96" t="s">
        <v>496</v>
      </c>
      <c r="F11" s="14">
        <v>91</v>
      </c>
      <c r="G11" s="16">
        <f t="shared" si="0"/>
        <v>83.915</v>
      </c>
      <c r="H11" s="17" t="s">
        <v>13</v>
      </c>
      <c r="I11" s="33"/>
      <c r="L11" s="34"/>
      <c r="M11" s="33"/>
    </row>
    <row r="12" spans="1:13" s="22" customFormat="1" ht="24.75" customHeight="1">
      <c r="A12" s="10" t="s">
        <v>46</v>
      </c>
      <c r="B12" s="97" t="s">
        <v>497</v>
      </c>
      <c r="C12" s="95" t="s">
        <v>498</v>
      </c>
      <c r="D12" s="13">
        <v>14</v>
      </c>
      <c r="E12" s="96" t="s">
        <v>313</v>
      </c>
      <c r="F12" s="14">
        <v>88.7</v>
      </c>
      <c r="G12" s="16">
        <f t="shared" si="0"/>
        <v>83.535</v>
      </c>
      <c r="H12" s="17" t="s">
        <v>13</v>
      </c>
      <c r="I12" s="33"/>
      <c r="L12" s="34"/>
      <c r="M12" s="33"/>
    </row>
    <row r="13" spans="1:13" s="22" customFormat="1" ht="24.75" customHeight="1">
      <c r="A13" s="10" t="s">
        <v>50</v>
      </c>
      <c r="B13" s="94" t="s">
        <v>499</v>
      </c>
      <c r="C13" s="95" t="s">
        <v>500</v>
      </c>
      <c r="D13" s="13">
        <v>21</v>
      </c>
      <c r="E13" s="96" t="s">
        <v>162</v>
      </c>
      <c r="F13" s="14">
        <v>86.64</v>
      </c>
      <c r="G13" s="16">
        <f t="shared" si="0"/>
        <v>83.225</v>
      </c>
      <c r="H13" s="17" t="s">
        <v>13</v>
      </c>
      <c r="I13" s="33"/>
      <c r="L13" s="34"/>
      <c r="M13" s="33"/>
    </row>
    <row r="14" spans="1:13" s="22" customFormat="1" ht="24.75" customHeight="1">
      <c r="A14" s="10" t="s">
        <v>55</v>
      </c>
      <c r="B14" s="94" t="s">
        <v>501</v>
      </c>
      <c r="C14" s="95" t="s">
        <v>502</v>
      </c>
      <c r="D14" s="13">
        <v>30</v>
      </c>
      <c r="E14" s="96" t="s">
        <v>443</v>
      </c>
      <c r="F14" s="14">
        <v>83.66</v>
      </c>
      <c r="G14" s="16">
        <f t="shared" si="0"/>
        <v>83.13</v>
      </c>
      <c r="H14" s="17" t="s">
        <v>13</v>
      </c>
      <c r="I14" s="33"/>
      <c r="L14" s="34"/>
      <c r="M14" s="33"/>
    </row>
    <row r="15" spans="1:13" s="22" customFormat="1" ht="24.75" customHeight="1">
      <c r="A15" s="10" t="s">
        <v>144</v>
      </c>
      <c r="B15" s="98" t="s">
        <v>503</v>
      </c>
      <c r="C15" s="95" t="s">
        <v>504</v>
      </c>
      <c r="D15" s="13">
        <v>6</v>
      </c>
      <c r="E15" s="96" t="s">
        <v>505</v>
      </c>
      <c r="F15" s="14">
        <v>90.12</v>
      </c>
      <c r="G15" s="16">
        <f t="shared" si="0"/>
        <v>82.74</v>
      </c>
      <c r="H15" s="17" t="s">
        <v>13</v>
      </c>
      <c r="I15" s="33"/>
      <c r="L15" s="34"/>
      <c r="M15" s="33"/>
    </row>
    <row r="16" spans="1:13" s="22" customFormat="1" ht="24.75" customHeight="1">
      <c r="A16" s="10" t="s">
        <v>148</v>
      </c>
      <c r="B16" s="94" t="s">
        <v>506</v>
      </c>
      <c r="C16" s="95" t="s">
        <v>507</v>
      </c>
      <c r="D16" s="13">
        <v>38</v>
      </c>
      <c r="E16" s="96" t="s">
        <v>508</v>
      </c>
      <c r="F16" s="14">
        <v>86.16</v>
      </c>
      <c r="G16" s="16">
        <f t="shared" si="0"/>
        <v>82.615</v>
      </c>
      <c r="H16" s="17" t="s">
        <v>13</v>
      </c>
      <c r="I16" s="33"/>
      <c r="L16" s="34"/>
      <c r="M16" s="33"/>
    </row>
    <row r="17" spans="1:13" s="22" customFormat="1" ht="24.75" customHeight="1">
      <c r="A17" s="10" t="s">
        <v>152</v>
      </c>
      <c r="B17" s="98" t="s">
        <v>509</v>
      </c>
      <c r="C17" s="95" t="s">
        <v>510</v>
      </c>
      <c r="D17" s="13">
        <v>10</v>
      </c>
      <c r="E17" s="96" t="s">
        <v>356</v>
      </c>
      <c r="F17" s="14">
        <v>89.74</v>
      </c>
      <c r="G17" s="16">
        <f t="shared" si="0"/>
        <v>82.5</v>
      </c>
      <c r="H17" s="17" t="s">
        <v>13</v>
      </c>
      <c r="I17" s="33"/>
      <c r="L17" s="34"/>
      <c r="M17" s="33"/>
    </row>
    <row r="18" spans="1:13" s="22" customFormat="1" ht="24.75" customHeight="1">
      <c r="A18" s="10" t="s">
        <v>156</v>
      </c>
      <c r="B18" s="94" t="s">
        <v>511</v>
      </c>
      <c r="C18" s="95" t="s">
        <v>512</v>
      </c>
      <c r="D18" s="13">
        <v>16</v>
      </c>
      <c r="E18" s="96" t="s">
        <v>359</v>
      </c>
      <c r="F18" s="14">
        <v>89.82</v>
      </c>
      <c r="G18" s="16">
        <f t="shared" si="0"/>
        <v>82.395</v>
      </c>
      <c r="H18" s="17" t="s">
        <v>13</v>
      </c>
      <c r="I18" s="33"/>
      <c r="L18" s="34"/>
      <c r="M18" s="33"/>
    </row>
    <row r="19" spans="1:13" s="22" customFormat="1" ht="24.75" customHeight="1">
      <c r="A19" s="10" t="s">
        <v>159</v>
      </c>
      <c r="B19" s="94" t="s">
        <v>513</v>
      </c>
      <c r="C19" s="95" t="s">
        <v>514</v>
      </c>
      <c r="D19" s="13">
        <v>25</v>
      </c>
      <c r="E19" s="96" t="s">
        <v>515</v>
      </c>
      <c r="F19" s="14">
        <v>88.76</v>
      </c>
      <c r="G19" s="16">
        <f t="shared" si="0"/>
        <v>81.915</v>
      </c>
      <c r="H19" s="17" t="s">
        <v>13</v>
      </c>
      <c r="I19" s="33"/>
      <c r="L19" s="34"/>
      <c r="M19" s="33"/>
    </row>
    <row r="20" spans="1:13" s="22" customFormat="1" ht="24.75" customHeight="1">
      <c r="A20" s="10" t="s">
        <v>163</v>
      </c>
      <c r="B20" s="94" t="s">
        <v>516</v>
      </c>
      <c r="C20" s="95" t="s">
        <v>517</v>
      </c>
      <c r="D20" s="13">
        <v>5</v>
      </c>
      <c r="E20" s="96" t="s">
        <v>518</v>
      </c>
      <c r="F20" s="14">
        <v>88.4</v>
      </c>
      <c r="G20" s="16">
        <f t="shared" si="0"/>
        <v>81.625</v>
      </c>
      <c r="H20" s="17" t="s">
        <v>13</v>
      </c>
      <c r="I20" s="33"/>
      <c r="L20" s="34"/>
      <c r="M20" s="33"/>
    </row>
    <row r="21" spans="1:13" s="22" customFormat="1" ht="24.75" customHeight="1">
      <c r="A21" s="10" t="s">
        <v>166</v>
      </c>
      <c r="B21" s="94" t="s">
        <v>519</v>
      </c>
      <c r="C21" s="95" t="s">
        <v>520</v>
      </c>
      <c r="D21" s="13">
        <v>27</v>
      </c>
      <c r="E21" s="96" t="s">
        <v>323</v>
      </c>
      <c r="F21" s="14">
        <v>86.72</v>
      </c>
      <c r="G21" s="16">
        <f t="shared" si="0"/>
        <v>81.36</v>
      </c>
      <c r="H21" s="17" t="s">
        <v>13</v>
      </c>
      <c r="I21" s="33"/>
      <c r="L21" s="34"/>
      <c r="M21" s="33"/>
    </row>
    <row r="22" spans="1:13" s="22" customFormat="1" ht="24.75" customHeight="1">
      <c r="A22" s="10" t="s">
        <v>170</v>
      </c>
      <c r="B22" s="94" t="s">
        <v>521</v>
      </c>
      <c r="C22" s="95" t="s">
        <v>522</v>
      </c>
      <c r="D22" s="13">
        <v>9</v>
      </c>
      <c r="E22" s="96" t="s">
        <v>523</v>
      </c>
      <c r="F22" s="14">
        <v>84.52</v>
      </c>
      <c r="G22" s="16">
        <f t="shared" si="0"/>
        <v>81.19</v>
      </c>
      <c r="H22" s="17" t="s">
        <v>13</v>
      </c>
      <c r="I22" s="33"/>
      <c r="L22" s="34"/>
      <c r="M22" s="33"/>
    </row>
    <row r="23" spans="1:13" s="22" customFormat="1" ht="24.75" customHeight="1">
      <c r="A23" s="10" t="s">
        <v>174</v>
      </c>
      <c r="B23" s="98" t="s">
        <v>524</v>
      </c>
      <c r="C23" s="95" t="s">
        <v>525</v>
      </c>
      <c r="D23" s="13">
        <v>4</v>
      </c>
      <c r="E23" s="96" t="s">
        <v>526</v>
      </c>
      <c r="F23" s="14">
        <v>85.12</v>
      </c>
      <c r="G23" s="16">
        <f t="shared" si="0"/>
        <v>81.01</v>
      </c>
      <c r="H23" s="17" t="s">
        <v>13</v>
      </c>
      <c r="I23" s="33"/>
      <c r="L23" s="34"/>
      <c r="M23" s="33"/>
    </row>
    <row r="24" spans="1:13" s="22" customFormat="1" ht="24.75" customHeight="1">
      <c r="A24" s="10" t="s">
        <v>177</v>
      </c>
      <c r="B24" s="94" t="s">
        <v>527</v>
      </c>
      <c r="C24" s="95" t="s">
        <v>528</v>
      </c>
      <c r="D24" s="13">
        <v>36</v>
      </c>
      <c r="E24" s="96" t="s">
        <v>529</v>
      </c>
      <c r="F24" s="14">
        <v>82.4</v>
      </c>
      <c r="G24" s="16">
        <f t="shared" si="0"/>
        <v>80.485</v>
      </c>
      <c r="H24" s="17"/>
      <c r="I24" s="33"/>
      <c r="L24" s="34"/>
      <c r="M24" s="33"/>
    </row>
    <row r="25" spans="1:13" s="22" customFormat="1" ht="24.75" customHeight="1">
      <c r="A25" s="10" t="s">
        <v>181</v>
      </c>
      <c r="B25" s="94" t="s">
        <v>530</v>
      </c>
      <c r="C25" s="95" t="s">
        <v>531</v>
      </c>
      <c r="D25" s="13">
        <v>29</v>
      </c>
      <c r="E25" s="96" t="s">
        <v>532</v>
      </c>
      <c r="F25" s="14">
        <v>84</v>
      </c>
      <c r="G25" s="16">
        <f t="shared" si="0"/>
        <v>80.395</v>
      </c>
      <c r="H25" s="17"/>
      <c r="I25" s="33"/>
      <c r="L25" s="34"/>
      <c r="M25" s="33"/>
    </row>
    <row r="26" spans="1:13" s="22" customFormat="1" ht="24.75" customHeight="1">
      <c r="A26" s="10" t="s">
        <v>185</v>
      </c>
      <c r="B26" s="94" t="s">
        <v>533</v>
      </c>
      <c r="C26" s="95" t="s">
        <v>534</v>
      </c>
      <c r="D26" s="13">
        <v>33</v>
      </c>
      <c r="E26" s="96" t="s">
        <v>535</v>
      </c>
      <c r="F26" s="14">
        <v>85.74</v>
      </c>
      <c r="G26" s="16">
        <f t="shared" si="0"/>
        <v>80.34</v>
      </c>
      <c r="H26" s="17"/>
      <c r="I26" s="33"/>
      <c r="L26" s="34"/>
      <c r="M26" s="33"/>
    </row>
    <row r="27" spans="1:13" s="22" customFormat="1" ht="24.75" customHeight="1">
      <c r="A27" s="10" t="s">
        <v>189</v>
      </c>
      <c r="B27" s="94" t="s">
        <v>536</v>
      </c>
      <c r="C27" s="95" t="s">
        <v>537</v>
      </c>
      <c r="D27" s="13">
        <v>37</v>
      </c>
      <c r="E27" s="96" t="s">
        <v>538</v>
      </c>
      <c r="F27" s="14">
        <v>84.96</v>
      </c>
      <c r="G27" s="16">
        <f t="shared" si="0"/>
        <v>79.9</v>
      </c>
      <c r="H27" s="17"/>
      <c r="I27" s="33"/>
      <c r="L27" s="34"/>
      <c r="M27" s="33"/>
    </row>
    <row r="28" spans="1:13" s="22" customFormat="1" ht="24.75" customHeight="1">
      <c r="A28" s="10" t="s">
        <v>193</v>
      </c>
      <c r="B28" s="94" t="s">
        <v>539</v>
      </c>
      <c r="C28" s="95" t="s">
        <v>540</v>
      </c>
      <c r="D28" s="13">
        <v>17</v>
      </c>
      <c r="E28" s="96" t="s">
        <v>541</v>
      </c>
      <c r="F28" s="14">
        <v>80.94</v>
      </c>
      <c r="G28" s="16">
        <f t="shared" si="0"/>
        <v>79.75</v>
      </c>
      <c r="H28" s="17"/>
      <c r="I28" s="33"/>
      <c r="L28" s="34"/>
      <c r="M28" s="33"/>
    </row>
    <row r="29" spans="1:13" s="22" customFormat="1" ht="24.75" customHeight="1">
      <c r="A29" s="10" t="s">
        <v>197</v>
      </c>
      <c r="B29" s="94" t="s">
        <v>542</v>
      </c>
      <c r="C29" s="95" t="s">
        <v>543</v>
      </c>
      <c r="D29" s="13">
        <v>1</v>
      </c>
      <c r="E29" s="96" t="s">
        <v>351</v>
      </c>
      <c r="F29" s="14">
        <v>83.66</v>
      </c>
      <c r="G29" s="16">
        <f t="shared" si="0"/>
        <v>79.665</v>
      </c>
      <c r="H29" s="17"/>
      <c r="I29" s="33"/>
      <c r="L29" s="34"/>
      <c r="M29" s="33"/>
    </row>
    <row r="30" spans="1:13" s="22" customFormat="1" ht="24.75" customHeight="1">
      <c r="A30" s="10" t="s">
        <v>201</v>
      </c>
      <c r="B30" s="94" t="s">
        <v>544</v>
      </c>
      <c r="C30" s="95" t="s">
        <v>545</v>
      </c>
      <c r="D30" s="13">
        <v>23</v>
      </c>
      <c r="E30" s="96" t="s">
        <v>546</v>
      </c>
      <c r="F30" s="14">
        <v>83.62</v>
      </c>
      <c r="G30" s="16">
        <f t="shared" si="0"/>
        <v>79.185</v>
      </c>
      <c r="H30" s="17"/>
      <c r="I30" s="33"/>
      <c r="L30" s="34"/>
      <c r="M30" s="33"/>
    </row>
    <row r="31" spans="1:13" s="22" customFormat="1" ht="24.75" customHeight="1">
      <c r="A31" s="10" t="s">
        <v>205</v>
      </c>
      <c r="B31" s="94" t="s">
        <v>547</v>
      </c>
      <c r="C31" s="95" t="s">
        <v>548</v>
      </c>
      <c r="D31" s="13">
        <v>34</v>
      </c>
      <c r="E31" s="96" t="s">
        <v>549</v>
      </c>
      <c r="F31" s="14">
        <v>81.18</v>
      </c>
      <c r="G31" s="16">
        <f t="shared" si="0"/>
        <v>79.055</v>
      </c>
      <c r="H31" s="17"/>
      <c r="I31" s="33"/>
      <c r="L31" s="34"/>
      <c r="M31" s="33"/>
    </row>
    <row r="32" spans="1:13" s="22" customFormat="1" ht="24.75" customHeight="1">
      <c r="A32" s="10" t="s">
        <v>209</v>
      </c>
      <c r="B32" s="94" t="s">
        <v>550</v>
      </c>
      <c r="C32" s="95" t="s">
        <v>551</v>
      </c>
      <c r="D32" s="13">
        <v>13</v>
      </c>
      <c r="E32" s="96" t="s">
        <v>546</v>
      </c>
      <c r="F32" s="14">
        <v>83.08</v>
      </c>
      <c r="G32" s="16">
        <f t="shared" si="0"/>
        <v>78.915</v>
      </c>
      <c r="H32" s="17"/>
      <c r="I32" s="33"/>
      <c r="L32" s="34"/>
      <c r="M32" s="33"/>
    </row>
    <row r="33" spans="1:13" s="22" customFormat="1" ht="24.75" customHeight="1">
      <c r="A33" s="10" t="s">
        <v>212</v>
      </c>
      <c r="B33" s="94" t="s">
        <v>552</v>
      </c>
      <c r="C33" s="95" t="s">
        <v>553</v>
      </c>
      <c r="D33" s="13">
        <v>12</v>
      </c>
      <c r="E33" s="96" t="s">
        <v>367</v>
      </c>
      <c r="F33" s="14">
        <v>83.18</v>
      </c>
      <c r="G33" s="16">
        <f t="shared" si="0"/>
        <v>78.755</v>
      </c>
      <c r="H33" s="17"/>
      <c r="I33" s="33"/>
      <c r="L33" s="34"/>
      <c r="M33" s="33"/>
    </row>
    <row r="34" spans="1:13" s="22" customFormat="1" ht="24.75" customHeight="1">
      <c r="A34" s="10" t="s">
        <v>216</v>
      </c>
      <c r="B34" s="94" t="s">
        <v>554</v>
      </c>
      <c r="C34" s="95" t="s">
        <v>555</v>
      </c>
      <c r="D34" s="13">
        <v>22</v>
      </c>
      <c r="E34" s="96" t="s">
        <v>546</v>
      </c>
      <c r="F34" s="14">
        <v>82.58</v>
      </c>
      <c r="G34" s="16">
        <f t="shared" si="0"/>
        <v>78.665</v>
      </c>
      <c r="H34" s="17"/>
      <c r="I34" s="33"/>
      <c r="L34" s="34"/>
      <c r="M34" s="33"/>
    </row>
    <row r="35" spans="1:13" s="22" customFormat="1" ht="24.75" customHeight="1">
      <c r="A35" s="10" t="s">
        <v>220</v>
      </c>
      <c r="B35" s="98" t="s">
        <v>556</v>
      </c>
      <c r="C35" s="95" t="s">
        <v>557</v>
      </c>
      <c r="D35" s="13">
        <v>2</v>
      </c>
      <c r="E35" s="96" t="s">
        <v>17</v>
      </c>
      <c r="F35" s="14">
        <v>79.08</v>
      </c>
      <c r="G35" s="16">
        <f t="shared" si="0"/>
        <v>78.565</v>
      </c>
      <c r="H35" s="17"/>
      <c r="I35" s="33"/>
      <c r="L35" s="34"/>
      <c r="M35" s="33"/>
    </row>
    <row r="36" spans="1:13" s="22" customFormat="1" ht="24.75" customHeight="1">
      <c r="A36" s="10" t="s">
        <v>224</v>
      </c>
      <c r="B36" s="94" t="s">
        <v>558</v>
      </c>
      <c r="C36" s="95" t="s">
        <v>559</v>
      </c>
      <c r="D36" s="13">
        <v>15</v>
      </c>
      <c r="E36" s="96" t="s">
        <v>560</v>
      </c>
      <c r="F36" s="14">
        <v>81.48</v>
      </c>
      <c r="G36" s="16">
        <f t="shared" si="0"/>
        <v>78.32</v>
      </c>
      <c r="H36" s="17"/>
      <c r="I36" s="33"/>
      <c r="L36" s="34"/>
      <c r="M36" s="33"/>
    </row>
    <row r="37" spans="1:13" s="22" customFormat="1" ht="24.75" customHeight="1">
      <c r="A37" s="10" t="s">
        <v>227</v>
      </c>
      <c r="B37" s="94" t="s">
        <v>561</v>
      </c>
      <c r="C37" s="95" t="s">
        <v>562</v>
      </c>
      <c r="D37" s="13">
        <v>28</v>
      </c>
      <c r="E37" s="96" t="s">
        <v>523</v>
      </c>
      <c r="F37" s="14">
        <v>78.34</v>
      </c>
      <c r="G37" s="16">
        <f t="shared" si="0"/>
        <v>78.1</v>
      </c>
      <c r="H37" s="17"/>
      <c r="I37" s="33"/>
      <c r="L37" s="34"/>
      <c r="M37" s="33"/>
    </row>
    <row r="38" spans="1:13" s="22" customFormat="1" ht="24.75" customHeight="1">
      <c r="A38" s="10" t="s">
        <v>231</v>
      </c>
      <c r="B38" s="94" t="s">
        <v>563</v>
      </c>
      <c r="C38" s="95" t="s">
        <v>564</v>
      </c>
      <c r="D38" s="13">
        <v>11</v>
      </c>
      <c r="E38" s="96" t="s">
        <v>565</v>
      </c>
      <c r="F38" s="14">
        <v>81.22</v>
      </c>
      <c r="G38" s="16">
        <f t="shared" si="0"/>
        <v>77.84</v>
      </c>
      <c r="H38" s="17"/>
      <c r="I38" s="33"/>
      <c r="L38" s="34"/>
      <c r="M38" s="33"/>
    </row>
    <row r="39" spans="1:13" s="22" customFormat="1" ht="24.75" customHeight="1">
      <c r="A39" s="10" t="s">
        <v>235</v>
      </c>
      <c r="B39" s="94" t="s">
        <v>566</v>
      </c>
      <c r="C39" s="95" t="s">
        <v>567</v>
      </c>
      <c r="D39" s="13">
        <v>3</v>
      </c>
      <c r="E39" s="96" t="s">
        <v>568</v>
      </c>
      <c r="F39" s="14">
        <v>78.06</v>
      </c>
      <c r="G39" s="16">
        <f t="shared" si="0"/>
        <v>77.685</v>
      </c>
      <c r="H39" s="17"/>
      <c r="I39" s="33"/>
      <c r="L39" s="34"/>
      <c r="M39" s="33"/>
    </row>
    <row r="40" spans="1:13" s="22" customFormat="1" ht="24.75" customHeight="1">
      <c r="A40" s="10" t="s">
        <v>238</v>
      </c>
      <c r="B40" s="94" t="s">
        <v>569</v>
      </c>
      <c r="C40" s="95" t="s">
        <v>570</v>
      </c>
      <c r="D40" s="13">
        <v>32</v>
      </c>
      <c r="E40" s="96" t="s">
        <v>571</v>
      </c>
      <c r="F40" s="14">
        <v>79.18</v>
      </c>
      <c r="G40" s="16">
        <f t="shared" si="0"/>
        <v>77.64</v>
      </c>
      <c r="H40" s="17"/>
      <c r="I40" s="33"/>
      <c r="L40" s="34"/>
      <c r="M40" s="33"/>
    </row>
    <row r="41" spans="1:13" s="22" customFormat="1" ht="24.75" customHeight="1">
      <c r="A41" s="10" t="s">
        <v>242</v>
      </c>
      <c r="B41" s="94" t="s">
        <v>572</v>
      </c>
      <c r="C41" s="95" t="s">
        <v>573</v>
      </c>
      <c r="D41" s="13" t="s">
        <v>53</v>
      </c>
      <c r="E41" s="96" t="s">
        <v>574</v>
      </c>
      <c r="F41" s="29" t="s">
        <v>53</v>
      </c>
      <c r="G41" s="16">
        <f>E41*0.5</f>
        <v>40.015</v>
      </c>
      <c r="H41" s="17"/>
      <c r="I41" s="33"/>
      <c r="L41" s="33"/>
      <c r="M41" s="33"/>
    </row>
    <row r="42" spans="1:13" s="22" customFormat="1" ht="24.75" customHeight="1">
      <c r="A42" s="10" t="s">
        <v>246</v>
      </c>
      <c r="B42" s="94" t="s">
        <v>575</v>
      </c>
      <c r="C42" s="95" t="s">
        <v>576</v>
      </c>
      <c r="D42" s="13" t="s">
        <v>53</v>
      </c>
      <c r="E42" s="96" t="s">
        <v>577</v>
      </c>
      <c r="F42" s="29" t="s">
        <v>53</v>
      </c>
      <c r="G42" s="16">
        <f>E42*0.5</f>
        <v>38.72</v>
      </c>
      <c r="H42" s="17"/>
      <c r="I42" s="33"/>
      <c r="L42" s="33"/>
      <c r="M42" s="33"/>
    </row>
    <row r="43" spans="1:13" s="22" customFormat="1" ht="24.75" customHeight="1">
      <c r="A43" s="10" t="s">
        <v>249</v>
      </c>
      <c r="B43" s="94" t="s">
        <v>578</v>
      </c>
      <c r="C43" s="95" t="s">
        <v>579</v>
      </c>
      <c r="D43" s="13" t="s">
        <v>53</v>
      </c>
      <c r="E43" s="96" t="s">
        <v>326</v>
      </c>
      <c r="F43" s="29" t="s">
        <v>53</v>
      </c>
      <c r="G43" s="16">
        <f>E43*0.5</f>
        <v>38.145</v>
      </c>
      <c r="H43" s="17"/>
      <c r="I43" s="33"/>
      <c r="L43" s="33"/>
      <c r="M43" s="33"/>
    </row>
    <row r="44" spans="1:13" s="22" customFormat="1" ht="24.75" customHeight="1">
      <c r="A44" s="10" t="s">
        <v>252</v>
      </c>
      <c r="B44" s="94" t="s">
        <v>580</v>
      </c>
      <c r="C44" s="95" t="s">
        <v>581</v>
      </c>
      <c r="D44" s="13" t="s">
        <v>53</v>
      </c>
      <c r="E44" s="96" t="s">
        <v>356</v>
      </c>
      <c r="F44" s="29" t="s">
        <v>53</v>
      </c>
      <c r="G44" s="16">
        <f>E44*0.5</f>
        <v>37.63</v>
      </c>
      <c r="H44" s="17"/>
      <c r="I44" s="33"/>
      <c r="L44" s="33"/>
      <c r="M44" s="33"/>
    </row>
    <row r="45" spans="3:13" ht="24.75" customHeight="1">
      <c r="C45" s="20"/>
      <c r="D45" s="20"/>
      <c r="E45" s="30"/>
      <c r="F45" s="20"/>
      <c r="I45" s="35"/>
      <c r="L45" s="35"/>
      <c r="M45" s="35"/>
    </row>
    <row r="46" spans="3:13" ht="24.75" customHeight="1">
      <c r="C46" s="20"/>
      <c r="D46" s="20"/>
      <c r="E46" s="30"/>
      <c r="F46" s="20"/>
      <c r="I46" s="35"/>
      <c r="L46" s="35"/>
      <c r="M46" s="35"/>
    </row>
    <row r="47" spans="3:13" ht="24.75" customHeight="1">
      <c r="C47" s="20"/>
      <c r="D47" s="20"/>
      <c r="E47" s="30"/>
      <c r="F47" s="20"/>
      <c r="I47" s="35"/>
      <c r="L47" s="35"/>
      <c r="M47" s="35"/>
    </row>
    <row r="48" spans="3:13" ht="24.75" customHeight="1">
      <c r="C48" s="20"/>
      <c r="D48" s="20"/>
      <c r="E48" s="30"/>
      <c r="F48" s="20"/>
      <c r="I48" s="35"/>
      <c r="L48" s="35"/>
      <c r="M48" s="35"/>
    </row>
    <row r="49" spans="3:13" ht="24.75" customHeight="1">
      <c r="C49" s="20"/>
      <c r="D49" s="20"/>
      <c r="E49" s="30"/>
      <c r="F49" s="20"/>
      <c r="I49" s="35"/>
      <c r="L49" s="35"/>
      <c r="M49" s="35"/>
    </row>
    <row r="50" spans="3:13" ht="24.75" customHeight="1">
      <c r="C50" s="20"/>
      <c r="D50" s="20"/>
      <c r="E50" s="30"/>
      <c r="F50" s="20"/>
      <c r="I50" s="35"/>
      <c r="L50" s="35"/>
      <c r="M50" s="35"/>
    </row>
    <row r="51" spans="3:13" ht="24.75" customHeight="1">
      <c r="C51" s="20"/>
      <c r="D51" s="20"/>
      <c r="E51" s="30"/>
      <c r="F51" s="20"/>
      <c r="I51" s="35"/>
      <c r="L51" s="35"/>
      <c r="M51" s="35"/>
    </row>
    <row r="52" spans="3:13" ht="24.75" customHeight="1">
      <c r="C52" s="20"/>
      <c r="D52" s="20"/>
      <c r="E52" s="30"/>
      <c r="F52" s="20"/>
      <c r="I52" s="35"/>
      <c r="L52" s="35"/>
      <c r="M52" s="35"/>
    </row>
    <row r="53" spans="3:13" ht="24.75" customHeight="1">
      <c r="C53" s="20"/>
      <c r="D53" s="20"/>
      <c r="E53" s="30"/>
      <c r="F53" s="20"/>
      <c r="I53" s="35"/>
      <c r="L53" s="35"/>
      <c r="M53" s="35"/>
    </row>
    <row r="54" spans="3:13" ht="20.25">
      <c r="C54" s="20"/>
      <c r="D54" s="20"/>
      <c r="E54" s="30"/>
      <c r="F54" s="20"/>
      <c r="I54" s="35"/>
      <c r="L54" s="35"/>
      <c r="M54" s="35"/>
    </row>
    <row r="55" spans="3:13" ht="20.25">
      <c r="C55" s="20"/>
      <c r="D55" s="20"/>
      <c r="E55" s="30"/>
      <c r="F55" s="20"/>
      <c r="I55" s="35"/>
      <c r="L55" s="35"/>
      <c r="M55" s="35"/>
    </row>
  </sheetData>
  <sheetProtection password="CC0D" sheet="1" objects="1" selectLockedCells="1" selectUnlockedCells="1"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55"/>
  <sheetViews>
    <sheetView tabSelected="1" zoomScale="85" zoomScaleNormal="85" zoomScaleSheetLayoutView="100" workbookViewId="0" topLeftCell="A1">
      <selection activeCell="L13" sqref="L13"/>
    </sheetView>
  </sheetViews>
  <sheetFormatPr defaultColWidth="9.00390625" defaultRowHeight="15"/>
  <cols>
    <col min="1" max="1" width="12.57421875" style="3" customWidth="1"/>
    <col min="2" max="2" width="23.28125" style="3" customWidth="1"/>
    <col min="3" max="3" width="12.140625" style="4" customWidth="1"/>
    <col min="4" max="4" width="17.57421875" style="4" customWidth="1"/>
    <col min="5" max="5" width="15.7109375" style="5" customWidth="1"/>
    <col min="6" max="6" width="15.7109375" style="4" customWidth="1"/>
    <col min="7" max="7" width="10.8515625" style="4" customWidth="1"/>
    <col min="8" max="8" width="35.00390625" style="5" customWidth="1"/>
    <col min="9" max="16384" width="9.00390625" style="4" customWidth="1"/>
  </cols>
  <sheetData>
    <row r="1" spans="1:8" ht="61.5" customHeight="1">
      <c r="A1" s="6" t="s">
        <v>582</v>
      </c>
      <c r="B1" s="6"/>
      <c r="C1" s="6"/>
      <c r="D1" s="6"/>
      <c r="E1" s="6"/>
      <c r="F1" s="6"/>
      <c r="G1" s="6"/>
      <c r="H1" s="6"/>
    </row>
    <row r="2" spans="1:8" s="1" customFormat="1" ht="36.75" customHeight="1">
      <c r="A2" s="7" t="s">
        <v>1</v>
      </c>
      <c r="B2" s="7" t="s">
        <v>60</v>
      </c>
      <c r="C2" s="8" t="s">
        <v>3</v>
      </c>
      <c r="D2" s="8" t="s">
        <v>61</v>
      </c>
      <c r="E2" s="8" t="s">
        <v>5</v>
      </c>
      <c r="F2" s="8" t="s">
        <v>6</v>
      </c>
      <c r="G2" s="9" t="s">
        <v>62</v>
      </c>
      <c r="H2" s="9" t="s">
        <v>63</v>
      </c>
    </row>
    <row r="3" spans="1:8" s="2" customFormat="1" ht="24.75" customHeight="1">
      <c r="A3" s="10" t="s">
        <v>9</v>
      </c>
      <c r="B3" s="98" t="s">
        <v>583</v>
      </c>
      <c r="C3" s="95" t="s">
        <v>584</v>
      </c>
      <c r="D3" s="13">
        <v>2</v>
      </c>
      <c r="E3" s="14">
        <v>73.21</v>
      </c>
      <c r="F3" s="15">
        <v>88.6</v>
      </c>
      <c r="G3" s="16">
        <f>F3*0.5+E3*0.5</f>
        <v>80.905</v>
      </c>
      <c r="H3" s="17" t="s">
        <v>13</v>
      </c>
    </row>
    <row r="4" spans="1:8" s="2" customFormat="1" ht="24.75" customHeight="1">
      <c r="A4" s="18" t="s">
        <v>14</v>
      </c>
      <c r="B4" s="97" t="s">
        <v>585</v>
      </c>
      <c r="C4" s="95" t="s">
        <v>586</v>
      </c>
      <c r="D4" s="13">
        <v>1</v>
      </c>
      <c r="E4" s="14">
        <v>77.21</v>
      </c>
      <c r="F4" s="15">
        <v>83.9</v>
      </c>
      <c r="G4" s="16">
        <f>F4*0.5+E4*0.5</f>
        <v>80.555</v>
      </c>
      <c r="H4" s="17" t="s">
        <v>13</v>
      </c>
    </row>
    <row r="5" spans="1:8" s="2" customFormat="1" ht="24.75" customHeight="1">
      <c r="A5" s="18" t="s">
        <v>18</v>
      </c>
      <c r="B5" s="99" t="s">
        <v>587</v>
      </c>
      <c r="C5" s="95" t="s">
        <v>588</v>
      </c>
      <c r="D5" s="13">
        <v>4</v>
      </c>
      <c r="E5" s="14">
        <v>77.53</v>
      </c>
      <c r="F5" s="15">
        <v>81.6</v>
      </c>
      <c r="G5" s="16">
        <f>F5*0.5+E5*0.5</f>
        <v>79.565</v>
      </c>
      <c r="H5" s="17"/>
    </row>
    <row r="6" spans="1:8" s="2" customFormat="1" ht="24.75" customHeight="1">
      <c r="A6" s="18" t="s">
        <v>22</v>
      </c>
      <c r="B6" s="99" t="s">
        <v>589</v>
      </c>
      <c r="C6" s="95" t="s">
        <v>590</v>
      </c>
      <c r="D6" s="13">
        <v>3</v>
      </c>
      <c r="E6" s="14">
        <v>71.45</v>
      </c>
      <c r="F6" s="15">
        <v>81.1</v>
      </c>
      <c r="G6" s="16">
        <f>F6*0.5+E6*0.5</f>
        <v>76.275</v>
      </c>
      <c r="H6" s="17"/>
    </row>
    <row r="7" spans="1:8" s="2" customFormat="1" ht="24.75" customHeight="1">
      <c r="A7" s="18" t="s">
        <v>26</v>
      </c>
      <c r="B7" s="99" t="s">
        <v>591</v>
      </c>
      <c r="C7" s="95" t="s">
        <v>592</v>
      </c>
      <c r="D7" s="13">
        <v>5</v>
      </c>
      <c r="E7" s="14">
        <v>68.47</v>
      </c>
      <c r="F7" s="15">
        <v>81.8</v>
      </c>
      <c r="G7" s="16">
        <f>F7*0.5+E7*0.5</f>
        <v>75.135</v>
      </c>
      <c r="H7" s="17"/>
    </row>
    <row r="8" spans="1:8" s="2" customFormat="1" ht="24.75" customHeight="1">
      <c r="A8" s="18" t="s">
        <v>30</v>
      </c>
      <c r="B8" s="99" t="s">
        <v>593</v>
      </c>
      <c r="C8" s="95" t="s">
        <v>594</v>
      </c>
      <c r="D8" s="13" t="s">
        <v>53</v>
      </c>
      <c r="E8" s="14">
        <v>72.38</v>
      </c>
      <c r="F8" s="13" t="s">
        <v>53</v>
      </c>
      <c r="G8" s="16">
        <f>E8*0.5</f>
        <v>36.19</v>
      </c>
      <c r="H8" s="17"/>
    </row>
    <row r="9" spans="3:6" ht="24.75" customHeight="1">
      <c r="C9" s="20"/>
      <c r="D9" s="20"/>
      <c r="E9" s="21"/>
      <c r="F9" s="20"/>
    </row>
    <row r="10" spans="3:6" ht="24.75" customHeight="1">
      <c r="C10" s="20"/>
      <c r="D10" s="20"/>
      <c r="F10" s="20"/>
    </row>
    <row r="11" spans="3:6" ht="24.75" customHeight="1">
      <c r="C11" s="20"/>
      <c r="D11" s="20"/>
      <c r="F11" s="20"/>
    </row>
    <row r="12" spans="3:6" ht="24.75" customHeight="1">
      <c r="C12" s="20"/>
      <c r="D12" s="20"/>
      <c r="F12" s="20"/>
    </row>
    <row r="13" spans="3:6" ht="24.75" customHeight="1">
      <c r="C13" s="20"/>
      <c r="D13" s="20"/>
      <c r="F13" s="20"/>
    </row>
    <row r="14" spans="3:6" ht="24.75" customHeight="1">
      <c r="C14" s="20"/>
      <c r="D14" s="20"/>
      <c r="F14" s="20"/>
    </row>
    <row r="15" spans="3:6" ht="24.75" customHeight="1">
      <c r="C15" s="20"/>
      <c r="D15" s="20"/>
      <c r="F15" s="20"/>
    </row>
    <row r="16" spans="3:6" ht="24.75" customHeight="1">
      <c r="C16" s="20"/>
      <c r="D16" s="20"/>
      <c r="F16" s="20"/>
    </row>
    <row r="17" spans="3:6" ht="24.75" customHeight="1">
      <c r="C17" s="20"/>
      <c r="D17" s="20"/>
      <c r="E17" s="21"/>
      <c r="F17" s="20"/>
    </row>
    <row r="18" spans="3:6" ht="24.75" customHeight="1">
      <c r="C18" s="20"/>
      <c r="D18" s="20"/>
      <c r="E18" s="21"/>
      <c r="F18" s="20"/>
    </row>
    <row r="19" spans="3:6" ht="24.75" customHeight="1">
      <c r="C19" s="20"/>
      <c r="D19" s="20"/>
      <c r="E19" s="21"/>
      <c r="F19" s="20"/>
    </row>
    <row r="20" spans="3:6" ht="24.75" customHeight="1">
      <c r="C20" s="20"/>
      <c r="D20" s="20"/>
      <c r="E20" s="21"/>
      <c r="F20" s="20"/>
    </row>
    <row r="21" spans="3:6" ht="24.75" customHeight="1">
      <c r="C21" s="20"/>
      <c r="D21" s="20"/>
      <c r="E21" s="21"/>
      <c r="F21" s="20"/>
    </row>
    <row r="22" spans="3:6" ht="24.75" customHeight="1">
      <c r="C22" s="20"/>
      <c r="D22" s="20"/>
      <c r="E22" s="21"/>
      <c r="F22" s="20"/>
    </row>
    <row r="23" spans="3:6" ht="24.75" customHeight="1">
      <c r="C23" s="20"/>
      <c r="D23" s="20"/>
      <c r="E23" s="21"/>
      <c r="F23" s="20"/>
    </row>
    <row r="24" spans="3:6" ht="24.75" customHeight="1">
      <c r="C24" s="20"/>
      <c r="D24" s="20"/>
      <c r="E24" s="21"/>
      <c r="F24" s="20"/>
    </row>
    <row r="25" spans="3:6" ht="24.75" customHeight="1">
      <c r="C25" s="20"/>
      <c r="D25" s="20"/>
      <c r="E25" s="21"/>
      <c r="F25" s="20"/>
    </row>
    <row r="26" spans="3:6" ht="24.75" customHeight="1">
      <c r="C26" s="20"/>
      <c r="D26" s="20"/>
      <c r="E26" s="21"/>
      <c r="F26" s="20"/>
    </row>
    <row r="27" spans="3:6" ht="20.25">
      <c r="C27" s="20"/>
      <c r="D27" s="20"/>
      <c r="E27" s="21"/>
      <c r="F27" s="20"/>
    </row>
    <row r="28" spans="3:6" ht="20.25">
      <c r="C28" s="20"/>
      <c r="D28" s="20"/>
      <c r="E28" s="21"/>
      <c r="F28" s="20"/>
    </row>
    <row r="29" spans="3:6" ht="20.25">
      <c r="C29" s="20"/>
      <c r="D29" s="20"/>
      <c r="E29" s="21"/>
      <c r="F29" s="20"/>
    </row>
    <row r="30" spans="3:6" ht="20.25">
      <c r="C30" s="20"/>
      <c r="D30" s="20"/>
      <c r="E30" s="21"/>
      <c r="F30" s="20"/>
    </row>
    <row r="31" spans="3:6" ht="20.25">
      <c r="C31" s="20"/>
      <c r="D31" s="20"/>
      <c r="E31" s="21"/>
      <c r="F31" s="20"/>
    </row>
    <row r="32" spans="3:6" ht="20.25">
      <c r="C32" s="20"/>
      <c r="D32" s="20"/>
      <c r="E32" s="21"/>
      <c r="F32" s="20"/>
    </row>
    <row r="33" spans="3:6" ht="20.25">
      <c r="C33" s="20"/>
      <c r="D33" s="20"/>
      <c r="E33" s="21"/>
      <c r="F33" s="20"/>
    </row>
    <row r="34" spans="3:6" ht="20.25">
      <c r="C34" s="20"/>
      <c r="D34" s="20"/>
      <c r="E34" s="21"/>
      <c r="F34" s="20"/>
    </row>
    <row r="35" spans="3:6" ht="20.25">
      <c r="C35" s="20"/>
      <c r="D35" s="20"/>
      <c r="E35" s="21"/>
      <c r="F35" s="20"/>
    </row>
    <row r="36" spans="3:6" ht="20.25">
      <c r="C36" s="20"/>
      <c r="D36" s="20"/>
      <c r="E36" s="21"/>
      <c r="F36" s="20"/>
    </row>
    <row r="37" spans="3:6" ht="20.25">
      <c r="C37" s="20"/>
      <c r="D37" s="20"/>
      <c r="E37" s="21"/>
      <c r="F37" s="20"/>
    </row>
    <row r="38" spans="3:6" ht="20.25">
      <c r="C38" s="20"/>
      <c r="D38" s="20"/>
      <c r="E38" s="21"/>
      <c r="F38" s="20"/>
    </row>
    <row r="39" spans="3:6" ht="20.25">
      <c r="C39" s="20"/>
      <c r="D39" s="20"/>
      <c r="E39" s="21"/>
      <c r="F39" s="20"/>
    </row>
    <row r="40" spans="3:6" ht="20.25">
      <c r="C40" s="20"/>
      <c r="D40" s="20"/>
      <c r="E40" s="21"/>
      <c r="F40" s="20"/>
    </row>
    <row r="41" spans="3:6" ht="20.25">
      <c r="C41" s="20"/>
      <c r="D41" s="20"/>
      <c r="E41" s="21"/>
      <c r="F41" s="20"/>
    </row>
    <row r="42" spans="3:6" ht="20.25">
      <c r="C42" s="20"/>
      <c r="D42" s="20"/>
      <c r="E42" s="21"/>
      <c r="F42" s="20"/>
    </row>
    <row r="43" spans="3:6" ht="20.25">
      <c r="C43" s="20"/>
      <c r="D43" s="20"/>
      <c r="E43" s="21"/>
      <c r="F43" s="20"/>
    </row>
    <row r="44" spans="3:6" ht="20.25">
      <c r="C44" s="20"/>
      <c r="D44" s="20"/>
      <c r="E44" s="21"/>
      <c r="F44" s="20"/>
    </row>
    <row r="45" spans="3:6" ht="20.25">
      <c r="C45" s="20"/>
      <c r="D45" s="20"/>
      <c r="E45" s="21"/>
      <c r="F45" s="20"/>
    </row>
    <row r="46" spans="3:6" ht="20.25">
      <c r="C46" s="20"/>
      <c r="D46" s="20"/>
      <c r="E46" s="21"/>
      <c r="F46" s="20"/>
    </row>
    <row r="47" spans="3:6" ht="20.25">
      <c r="C47" s="20"/>
      <c r="D47" s="20"/>
      <c r="E47" s="21"/>
      <c r="F47" s="20"/>
    </row>
    <row r="48" spans="3:6" ht="20.25">
      <c r="C48" s="20"/>
      <c r="D48" s="20"/>
      <c r="E48" s="21"/>
      <c r="F48" s="20"/>
    </row>
    <row r="49" spans="3:6" ht="20.25">
      <c r="C49" s="20"/>
      <c r="D49" s="20"/>
      <c r="E49" s="21"/>
      <c r="F49" s="20"/>
    </row>
    <row r="50" spans="3:6" ht="20.25">
      <c r="C50" s="20"/>
      <c r="D50" s="20"/>
      <c r="E50" s="21"/>
      <c r="F50" s="20"/>
    </row>
    <row r="51" spans="3:6" ht="20.25">
      <c r="C51" s="20"/>
      <c r="D51" s="20"/>
      <c r="E51" s="21"/>
      <c r="F51" s="20"/>
    </row>
    <row r="52" spans="3:6" ht="20.25">
      <c r="C52" s="20"/>
      <c r="D52" s="20"/>
      <c r="E52" s="21"/>
      <c r="F52" s="20"/>
    </row>
    <row r="53" spans="3:6" ht="20.25">
      <c r="C53" s="20"/>
      <c r="D53" s="20"/>
      <c r="E53" s="21"/>
      <c r="F53" s="20"/>
    </row>
    <row r="54" spans="3:6" ht="20.25">
      <c r="C54" s="20"/>
      <c r="D54" s="20"/>
      <c r="E54" s="21"/>
      <c r="F54" s="20"/>
    </row>
    <row r="55" spans="3:6" ht="20.25">
      <c r="C55" s="20"/>
      <c r="D55" s="20"/>
      <c r="E55" s="21"/>
      <c r="F55" s="20"/>
    </row>
  </sheetData>
  <sheetProtection password="CC0D" sheet="1" objects="1" selectLockedCells="1" selectUnlockedCells="1"/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小由由</cp:lastModifiedBy>
  <dcterms:created xsi:type="dcterms:W3CDTF">2006-09-16T00:00:00Z</dcterms:created>
  <dcterms:modified xsi:type="dcterms:W3CDTF">2021-08-17T01:23:01Z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I">
    <vt:lpwstr>7A95602835844087ABD21ECB73BAFE5A</vt:lpwstr>
  </property>
</Properties>
</file>