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<sst xmlns="http://schemas.openxmlformats.org/spreadsheetml/2006/main" count="29" uniqueCount="23">
  <si>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贵阳市统计局2021年公开招聘下属事业单位工作人员进入面试环节人员名单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</si>
  <si>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</si>
  <si>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</si>
  <si>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</si>
  <si>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</si>
  <si>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</si>
  <si>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</si>
  <si>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</si>
  <si>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</si>
  <si>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</si>
  <si>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</si>
  <si>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</si>
  <si>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笔试、专业测试排名</t>
  </si>
  <si>
    <t>是否进入下一轮</t>
  </si>
  <si>
    <t>何欣宇</t>
  </si>
  <si>
    <t>1152018000411</t>
  </si>
  <si>
    <t>贵阳市经济运行监测中心</t>
  </si>
  <si>
    <t>10110006001
专业技术岗位</t>
  </si>
  <si>
    <t>是</t>
  </si>
  <si>
    <t>宋婷钰</t>
  </si>
  <si>
    <t>1152018000224</t>
  </si>
  <si>
    <t>龙麒麟</t>
  </si>
  <si>
    <t>1152018001119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</si>
</sst>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F12" sqref="F12"/>
    </sheetView>
  </sheetViews>
  <sheetFormatPr defaultColWidth="9.00390625" defaultRowHeight="15"/>
  <cols>
    <col min="1" max="1" width="4.421875" style="2" customWidth="1"/>
    <col min="2" max="2" width="7.140625" style="0" customWidth="1"/>
    <col min="3" max="3" width="13.28125" style="0" customWidth="1"/>
    <col min="4" max="4" width="21.140625" style="0" customWidth="1"/>
    <col min="5" max="5" width="15.00390625" style="0" customWidth="1"/>
    <col min="6" max="6" width="10.28125" style="0" customWidth="1"/>
    <col min="7" max="7" width="10.28125" style="3" customWidth="1"/>
    <col min="8" max="8" width="10.28125" style="4" customWidth="1"/>
    <col min="9" max="9" width="9.00390625" style="5" customWidth="1"/>
    <col min="10" max="10" width="9.00390625" style="4" customWidth="1"/>
    <col min="11" max="11" width="9.00390625" style="3" customWidth="1"/>
    <col min="12" max="12" width="10.140625" style="3" customWidth="1"/>
    <col min="13" max="13" width="9.28125" style="3" customWidth="1"/>
  </cols>
  <sheetData>
    <row r="1" spans="1:13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17" t="s">
        <v>13</v>
      </c>
    </row>
    <row r="3" spans="1:13" ht="36.75" customHeight="1">
      <c r="A3" s="10">
        <v>1</v>
      </c>
      <c r="B3" s="11" t="s">
        <v>14</v>
      </c>
      <c r="C3" s="12" t="s">
        <v>15</v>
      </c>
      <c r="D3" s="11" t="s">
        <v>16</v>
      </c>
      <c r="E3" s="11" t="s">
        <v>17</v>
      </c>
      <c r="F3" s="13">
        <v>221</v>
      </c>
      <c r="G3" s="14">
        <f>F3*100/300</f>
        <v>73.66666666666667</v>
      </c>
      <c r="H3" s="15">
        <f>G3*0.3</f>
        <v>22.1</v>
      </c>
      <c r="I3" s="16">
        <v>82</v>
      </c>
      <c r="J3" s="15">
        <f>I3*0.4</f>
        <v>32.800000000000004</v>
      </c>
      <c r="K3" s="14">
        <f>H3+J3</f>
        <v>54.900000000000006</v>
      </c>
      <c r="L3" s="18">
        <v>1</v>
      </c>
      <c r="M3" s="18" t="s">
        <v>18</v>
      </c>
    </row>
    <row r="4" spans="1:13" ht="36.75" customHeight="1">
      <c r="A4" s="16">
        <v>2</v>
      </c>
      <c r="B4" s="11" t="s">
        <v>19</v>
      </c>
      <c r="C4" s="12" t="s">
        <v>20</v>
      </c>
      <c r="D4" s="11" t="s">
        <v>16</v>
      </c>
      <c r="E4" s="11" t="s">
        <v>17</v>
      </c>
      <c r="F4" s="13">
        <v>201</v>
      </c>
      <c r="G4" s="14">
        <f>F4*100/300</f>
        <v>67</v>
      </c>
      <c r="H4" s="15">
        <f>G4*0.3</f>
        <v>20.099999999999998</v>
      </c>
      <c r="I4" s="16">
        <v>80</v>
      </c>
      <c r="J4" s="15">
        <f>I4*0.4</f>
        <v>32</v>
      </c>
      <c r="K4" s="14">
        <f>H4+J4</f>
        <v>52.099999999999994</v>
      </c>
      <c r="L4" s="19">
        <v>2</v>
      </c>
      <c r="M4" s="20" t="s">
        <v>18</v>
      </c>
    </row>
    <row r="5" spans="1:13" ht="36.75" customHeight="1">
      <c r="A5" s="10">
        <v>3</v>
      </c>
      <c r="B5" s="11" t="s">
        <v>21</v>
      </c>
      <c r="C5" s="12" t="s">
        <v>22</v>
      </c>
      <c r="D5" s="11" t="s">
        <v>16</v>
      </c>
      <c r="E5" s="11" t="s">
        <v>17</v>
      </c>
      <c r="F5" s="13">
        <v>211.5</v>
      </c>
      <c r="G5" s="14">
        <f>F5*100/300</f>
        <v>70.5</v>
      </c>
      <c r="H5" s="15">
        <f>G5*0.3</f>
        <v>21.15</v>
      </c>
      <c r="I5" s="21">
        <v>70</v>
      </c>
      <c r="J5" s="15">
        <f>I5*0.4</f>
        <v>28</v>
      </c>
      <c r="K5" s="14">
        <f>H5+J5</f>
        <v>49.15</v>
      </c>
      <c r="L5" s="19">
        <v>3</v>
      </c>
      <c r="M5" s="20" t="s">
        <v>18</v>
      </c>
    </row>
  </sheetData>
  <sheetProtection/>
  <mergeCells count="1">
    <mergeCell ref="A1:M1"/>
  </mergeCells>
  <printOptions/>
  <pageMargins left="0.4724409448818899" right="0.31496062992126" top="0.708661417322835" bottom="0.4724409448818899" header="0.511811023622047" footer="0.51181102362204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2020-11-16T04:01:00Z</cp:lastPrinted>
  <dcterms:created xsi:type="dcterms:W3CDTF">2020-01-02T03:00:00Z</dcterms:created>
  <dcterms:modified xsi:type="dcterms:W3CDTF">2021-08-16T09:00:02Z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