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<sst xmlns="http://schemas.openxmlformats.org/spreadsheetml/2006/main" count="201" uniqueCount="89">
  <si>
    <t>2021年公开招聘备案制管理幼儿教师进入体检范围第一批体检人员名单</t>
  </si>
  <si>
    <t>序号</t>
  </si>
  <si>
    <t>报考职位</t>
  </si>
  <si>
    <t>考号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</si>
  <si>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</si>
  <si>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</si>
  <si>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</si>
  <si>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</si>
  <si>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抽签号</t>
  </si>
  <si>
    <t>总成绩</t>
  </si>
  <si>
    <t>备注</t>
  </si>
  <si>
    <t>备案制管理幼儿教师一01</t>
  </si>
  <si>
    <t>2021050430</t>
  </si>
  <si>
    <t>89.06</t>
  </si>
  <si>
    <t>√</t>
  </si>
  <si>
    <t>2021051218</t>
  </si>
  <si>
    <t>86.64</t>
  </si>
  <si>
    <t>2021051027</t>
  </si>
  <si>
    <t>85.02</t>
  </si>
  <si>
    <t>2021050813</t>
  </si>
  <si>
    <t>83.02</t>
  </si>
  <si>
    <t>2021051029</t>
  </si>
  <si>
    <t>83.98</t>
  </si>
  <si>
    <t>2021050820</t>
  </si>
  <si>
    <t>84.38</t>
  </si>
  <si>
    <t>2021050607</t>
  </si>
  <si>
    <t>78</t>
  </si>
  <si>
    <t>2021051920</t>
  </si>
  <si>
    <t>80.8</t>
  </si>
  <si>
    <t>2021052028</t>
  </si>
  <si>
    <t>83.9</t>
  </si>
  <si>
    <t>2021050425</t>
  </si>
  <si>
    <t>73.26</t>
  </si>
  <si>
    <t>备案制管理幼儿教师一02</t>
  </si>
  <si>
    <t>2021051203</t>
  </si>
  <si>
    <t>2021050101</t>
  </si>
  <si>
    <t>2021050119</t>
  </si>
  <si>
    <t>2021051023</t>
  </si>
  <si>
    <t>2021050314</t>
  </si>
  <si>
    <t>2021050324</t>
  </si>
  <si>
    <t>2021050526</t>
  </si>
  <si>
    <t>2021050108</t>
  </si>
  <si>
    <t>2021051213</t>
  </si>
  <si>
    <t>2021050910</t>
  </si>
  <si>
    <t>2021050507</t>
  </si>
  <si>
    <t>2021051310</t>
  </si>
  <si>
    <t>2021050503</t>
  </si>
  <si>
    <t>备案制管理幼儿教师一03</t>
  </si>
  <si>
    <t>2021051214</t>
  </si>
  <si>
    <t>2021050810</t>
  </si>
  <si>
    <t>2021050830</t>
  </si>
  <si>
    <t>2021050312</t>
  </si>
  <si>
    <t>2021052029</t>
  </si>
  <si>
    <t>2021051713</t>
  </si>
  <si>
    <t>2021051526</t>
  </si>
  <si>
    <t>2021051403</t>
  </si>
  <si>
    <t>备案制管理幼儿教师一06</t>
  </si>
  <si>
    <t>2021051624</t>
  </si>
  <si>
    <t>2021051006</t>
  </si>
  <si>
    <t>2021051809</t>
  </si>
  <si>
    <t>2021050422</t>
  </si>
  <si>
    <t>2021051327</t>
  </si>
  <si>
    <t>2021051802</t>
  </si>
  <si>
    <t>2021051126</t>
  </si>
  <si>
    <t>2021050520</t>
  </si>
  <si>
    <t>2021051020</t>
  </si>
  <si>
    <t>2021051221</t>
  </si>
  <si>
    <t>2021051229</t>
  </si>
  <si>
    <t>备案制管理幼儿教师一07</t>
  </si>
  <si>
    <t>2021050114</t>
  </si>
  <si>
    <t>2021051916</t>
  </si>
  <si>
    <t>2021051428</t>
  </si>
  <si>
    <t>2021051202</t>
  </si>
  <si>
    <t>2021050104</t>
  </si>
  <si>
    <t>2021050228</t>
  </si>
  <si>
    <t>2021051206</t>
  </si>
  <si>
    <t>2021050423</t>
  </si>
  <si>
    <t>2021050808</t>
  </si>
  <si>
    <t>备案制管理幼儿教师一08</t>
  </si>
  <si>
    <t>2021050716</t>
  </si>
  <si>
    <t>2021051516</t>
  </si>
  <si>
    <t>2021051913</t>
  </si>
  <si>
    <t>2021051427</t>
  </si>
  <si>
    <t>2021051614</t>
  </si>
  <si>
    <t>2021051609</t>
  </si>
  <si>
    <t>2021051330</t>
  </si>
  <si>
    <t>2021051801</t>
  </si>
  <si>
    <t>备案制管理幼儿教师一10</t>
  </si>
  <si>
    <t>2021051527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</si>
</sst>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100" workbookViewId="0" topLeftCell="A1">
      <selection activeCell="F68" sqref="F68"/>
    </sheetView>
  </sheetViews>
  <sheetFormatPr defaultColWidth="9.00390625" defaultRowHeight="14.25"/>
  <cols>
    <col min="1" max="1" width="5.375" style="0" customWidth="1"/>
    <col min="2" max="2" width="22.75390625" style="0" customWidth="1"/>
    <col min="3" max="3" width="12.875" style="0" customWidth="1"/>
    <col min="4" max="4" width="9.25390625" style="0" customWidth="1"/>
    <col min="5" max="5" width="10.25390625" style="0" customWidth="1"/>
    <col min="6" max="6" width="9.50390625" style="0" customWidth="1"/>
    <col min="7" max="7" width="9.625" style="0" customWidth="1"/>
    <col min="8" max="8" width="7.375" style="0" customWidth="1"/>
    <col min="9" max="9" width="8.125" style="0" customWidth="1"/>
    <col min="10" max="10" width="7.125" style="0" customWidth="1"/>
  </cols>
  <sheetData>
    <row r="1" spans="1:10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5" t="s">
        <v>7</v>
      </c>
      <c r="H2" s="2" t="s">
        <v>8</v>
      </c>
      <c r="I2" s="2" t="s">
        <v>9</v>
      </c>
      <c r="J2" s="2" t="s">
        <v>10</v>
      </c>
    </row>
    <row r="3" spans="1:10" ht="14.25" customHeight="1">
      <c r="A3" s="6">
        <v>1</v>
      </c>
      <c r="B3" s="7" t="s">
        <v>11</v>
      </c>
      <c r="C3" s="7" t="s">
        <v>12</v>
      </c>
      <c r="D3" s="8">
        <v>63.5</v>
      </c>
      <c r="E3" s="9">
        <f aca="true" t="shared" si="0" ref="E3:E17">D3*0.4</f>
        <v>25.400000000000002</v>
      </c>
      <c r="F3" s="7" t="s">
        <v>13</v>
      </c>
      <c r="G3" s="10">
        <f aca="true" t="shared" si="1" ref="G3:G17">F3*0.6</f>
        <v>53.436</v>
      </c>
      <c r="H3" s="6">
        <v>9</v>
      </c>
      <c r="I3" s="16">
        <f aca="true" t="shared" si="2" ref="I3:I17">E3+G3</f>
        <v>78.836</v>
      </c>
      <c r="J3" s="17" t="s">
        <v>14</v>
      </c>
    </row>
    <row r="4" spans="1:10" ht="14.25" customHeight="1">
      <c r="A4" s="6">
        <v>2</v>
      </c>
      <c r="B4" s="7" t="s">
        <v>11</v>
      </c>
      <c r="C4" s="7" t="s">
        <v>15</v>
      </c>
      <c r="D4" s="8">
        <v>66.3</v>
      </c>
      <c r="E4" s="9">
        <f t="shared" si="0"/>
        <v>26.52</v>
      </c>
      <c r="F4" s="7" t="s">
        <v>16</v>
      </c>
      <c r="G4" s="10">
        <f t="shared" si="1"/>
        <v>51.984</v>
      </c>
      <c r="H4" s="6">
        <v>17</v>
      </c>
      <c r="I4" s="16">
        <f t="shared" si="2"/>
        <v>78.504</v>
      </c>
      <c r="J4" s="17" t="s">
        <v>14</v>
      </c>
    </row>
    <row r="5" spans="1:10" ht="14.25" customHeight="1">
      <c r="A5" s="6">
        <v>3</v>
      </c>
      <c r="B5" s="7" t="s">
        <v>11</v>
      </c>
      <c r="C5" s="7" t="s">
        <v>17</v>
      </c>
      <c r="D5" s="8">
        <v>65.8</v>
      </c>
      <c r="E5" s="9">
        <f t="shared" si="0"/>
        <v>26.32</v>
      </c>
      <c r="F5" s="7" t="s">
        <v>18</v>
      </c>
      <c r="G5" s="10">
        <f t="shared" si="1"/>
        <v>51.01199999999999</v>
      </c>
      <c r="H5" s="6">
        <v>15</v>
      </c>
      <c r="I5" s="16">
        <f t="shared" si="2"/>
        <v>77.332</v>
      </c>
      <c r="J5" s="17" t="s">
        <v>14</v>
      </c>
    </row>
    <row r="6" spans="1:10" ht="14.25" customHeight="1">
      <c r="A6" s="6">
        <v>4</v>
      </c>
      <c r="B6" s="7" t="s">
        <v>11</v>
      </c>
      <c r="C6" s="7" t="s">
        <v>19</v>
      </c>
      <c r="D6" s="8">
        <v>64.8</v>
      </c>
      <c r="E6" s="9">
        <f t="shared" si="0"/>
        <v>25.92</v>
      </c>
      <c r="F6" s="7" t="s">
        <v>20</v>
      </c>
      <c r="G6" s="10">
        <f t="shared" si="1"/>
        <v>49.812</v>
      </c>
      <c r="H6" s="6">
        <v>11</v>
      </c>
      <c r="I6" s="16">
        <f t="shared" si="2"/>
        <v>75.732</v>
      </c>
      <c r="J6" s="17" t="s">
        <v>14</v>
      </c>
    </row>
    <row r="7" spans="1:10" ht="14.25" customHeight="1">
      <c r="A7" s="6">
        <v>5</v>
      </c>
      <c r="B7" s="7" t="s">
        <v>11</v>
      </c>
      <c r="C7" s="7" t="s">
        <v>21</v>
      </c>
      <c r="D7" s="8">
        <v>60.5</v>
      </c>
      <c r="E7" s="9">
        <f t="shared" si="0"/>
        <v>24.200000000000003</v>
      </c>
      <c r="F7" s="7" t="s">
        <v>22</v>
      </c>
      <c r="G7" s="10">
        <f t="shared" si="1"/>
        <v>50.388</v>
      </c>
      <c r="H7" s="6">
        <v>18</v>
      </c>
      <c r="I7" s="16">
        <f t="shared" si="2"/>
        <v>74.588</v>
      </c>
      <c r="J7" s="17" t="s">
        <v>14</v>
      </c>
    </row>
    <row r="8" spans="1:10" ht="14.25" customHeight="1">
      <c r="A8" s="6">
        <v>6</v>
      </c>
      <c r="B8" s="7" t="s">
        <v>11</v>
      </c>
      <c r="C8" s="7" t="s">
        <v>23</v>
      </c>
      <c r="D8" s="8">
        <v>59.5</v>
      </c>
      <c r="E8" s="9">
        <f t="shared" si="0"/>
        <v>23.8</v>
      </c>
      <c r="F8" s="7" t="s">
        <v>24</v>
      </c>
      <c r="G8" s="10">
        <f t="shared" si="1"/>
        <v>50.62799999999999</v>
      </c>
      <c r="H8" s="6">
        <v>19</v>
      </c>
      <c r="I8" s="16">
        <f t="shared" si="2"/>
        <v>74.428</v>
      </c>
      <c r="J8" s="17" t="s">
        <v>14</v>
      </c>
    </row>
    <row r="9" spans="1:10" ht="14.25" customHeight="1">
      <c r="A9" s="6">
        <v>7</v>
      </c>
      <c r="B9" s="7" t="s">
        <v>11</v>
      </c>
      <c r="C9" s="7" t="s">
        <v>25</v>
      </c>
      <c r="D9" s="8">
        <v>68.3</v>
      </c>
      <c r="E9" s="9">
        <f t="shared" si="0"/>
        <v>27.32</v>
      </c>
      <c r="F9" s="7" t="s">
        <v>26</v>
      </c>
      <c r="G9" s="10">
        <f t="shared" si="1"/>
        <v>46.8</v>
      </c>
      <c r="H9" s="6">
        <v>1</v>
      </c>
      <c r="I9" s="16">
        <f t="shared" si="2"/>
        <v>74.12</v>
      </c>
      <c r="J9" s="17" t="s">
        <v>14</v>
      </c>
    </row>
    <row r="10" spans="1:10" ht="14.25" customHeight="1">
      <c r="A10" s="6">
        <v>8</v>
      </c>
      <c r="B10" s="7" t="s">
        <v>11</v>
      </c>
      <c r="C10" s="7" t="s">
        <v>27</v>
      </c>
      <c r="D10" s="8">
        <v>64</v>
      </c>
      <c r="E10" s="9">
        <f t="shared" si="0"/>
        <v>25.6</v>
      </c>
      <c r="F10" s="7" t="s">
        <v>28</v>
      </c>
      <c r="G10" s="10">
        <f t="shared" si="1"/>
        <v>48.48</v>
      </c>
      <c r="H10" s="6">
        <v>14</v>
      </c>
      <c r="I10" s="16">
        <f t="shared" si="2"/>
        <v>74.08</v>
      </c>
      <c r="J10" s="17" t="s">
        <v>14</v>
      </c>
    </row>
    <row r="11" spans="1:10" ht="14.25" customHeight="1">
      <c r="A11" s="6">
        <v>9</v>
      </c>
      <c r="B11" s="11" t="s">
        <v>11</v>
      </c>
      <c r="C11" s="11" t="s">
        <v>29</v>
      </c>
      <c r="D11" s="12">
        <v>58.5</v>
      </c>
      <c r="E11" s="13">
        <f t="shared" si="0"/>
        <v>23.400000000000002</v>
      </c>
      <c r="F11" s="11" t="s">
        <v>30</v>
      </c>
      <c r="G11" s="14">
        <f t="shared" si="1"/>
        <v>50.34</v>
      </c>
      <c r="H11" s="15">
        <v>5</v>
      </c>
      <c r="I11" s="18">
        <f t="shared" si="2"/>
        <v>73.74000000000001</v>
      </c>
      <c r="J11" s="17" t="s">
        <v>14</v>
      </c>
    </row>
    <row r="12" spans="1:10" ht="14.25" customHeight="1">
      <c r="A12" s="6">
        <v>10</v>
      </c>
      <c r="B12" s="7" t="s">
        <v>11</v>
      </c>
      <c r="C12" s="7" t="s">
        <v>31</v>
      </c>
      <c r="D12" s="8">
        <v>71</v>
      </c>
      <c r="E12" s="9">
        <f t="shared" si="0"/>
        <v>28.400000000000002</v>
      </c>
      <c r="F12" s="7" t="s">
        <v>32</v>
      </c>
      <c r="G12" s="10">
        <f t="shared" si="1"/>
        <v>43.956</v>
      </c>
      <c r="H12" s="6">
        <v>13</v>
      </c>
      <c r="I12" s="16">
        <f t="shared" si="2"/>
        <v>72.35600000000001</v>
      </c>
      <c r="J12" s="17" t="s">
        <v>14</v>
      </c>
    </row>
    <row r="13" spans="1:10" ht="14.25">
      <c r="A13" s="6">
        <v>11</v>
      </c>
      <c r="B13" s="7" t="s">
        <v>33</v>
      </c>
      <c r="C13" s="7" t="s">
        <v>34</v>
      </c>
      <c r="D13" s="8">
        <v>67.8</v>
      </c>
      <c r="E13" s="9">
        <f t="shared" si="0"/>
        <v>27.12</v>
      </c>
      <c r="F13" s="8">
        <v>86.6</v>
      </c>
      <c r="G13" s="10">
        <f t="shared" si="1"/>
        <v>51.959999999999994</v>
      </c>
      <c r="H13" s="6">
        <v>18</v>
      </c>
      <c r="I13" s="16">
        <f t="shared" si="2"/>
        <v>79.08</v>
      </c>
      <c r="J13" s="19" t="s">
        <v>14</v>
      </c>
    </row>
    <row r="14" spans="1:10" ht="14.25">
      <c r="A14" s="6">
        <v>12</v>
      </c>
      <c r="B14" s="7" t="s">
        <v>33</v>
      </c>
      <c r="C14" s="7" t="s">
        <v>35</v>
      </c>
      <c r="D14" s="8">
        <v>66</v>
      </c>
      <c r="E14" s="9">
        <f t="shared" si="0"/>
        <v>26.400000000000002</v>
      </c>
      <c r="F14" s="8">
        <v>85.8</v>
      </c>
      <c r="G14" s="10">
        <f t="shared" si="1"/>
        <v>51.48</v>
      </c>
      <c r="H14" s="6">
        <v>6</v>
      </c>
      <c r="I14" s="16">
        <f t="shared" si="2"/>
        <v>77.88</v>
      </c>
      <c r="J14" s="19" t="s">
        <v>14</v>
      </c>
    </row>
    <row r="15" spans="1:10" ht="14.25" customHeight="1">
      <c r="A15" s="6">
        <v>13</v>
      </c>
      <c r="B15" s="7" t="s">
        <v>33</v>
      </c>
      <c r="C15" s="7" t="s">
        <v>36</v>
      </c>
      <c r="D15" s="8">
        <v>66.5</v>
      </c>
      <c r="E15" s="9">
        <f t="shared" si="0"/>
        <v>26.6</v>
      </c>
      <c r="F15" s="8">
        <v>80.4</v>
      </c>
      <c r="G15" s="10">
        <f t="shared" si="1"/>
        <v>48.24</v>
      </c>
      <c r="H15" s="6">
        <v>13</v>
      </c>
      <c r="I15" s="16">
        <f t="shared" si="2"/>
        <v>74.84</v>
      </c>
      <c r="J15" s="19" t="s">
        <v>14</v>
      </c>
    </row>
    <row r="16" spans="1:10" ht="14.25" customHeight="1">
      <c r="A16" s="6">
        <v>14</v>
      </c>
      <c r="B16" s="7" t="s">
        <v>33</v>
      </c>
      <c r="C16" s="7" t="s">
        <v>37</v>
      </c>
      <c r="D16" s="8">
        <v>53</v>
      </c>
      <c r="E16" s="9">
        <f t="shared" si="0"/>
        <v>21.200000000000003</v>
      </c>
      <c r="F16" s="8">
        <v>87.6</v>
      </c>
      <c r="G16" s="10">
        <f t="shared" si="1"/>
        <v>52.559999999999995</v>
      </c>
      <c r="H16" s="6">
        <v>22</v>
      </c>
      <c r="I16" s="16">
        <f t="shared" si="2"/>
        <v>73.75999999999999</v>
      </c>
      <c r="J16" s="19" t="s">
        <v>14</v>
      </c>
    </row>
    <row r="17" spans="1:10" ht="14.25" customHeight="1">
      <c r="A17" s="6">
        <v>15</v>
      </c>
      <c r="B17" s="7" t="s">
        <v>33</v>
      </c>
      <c r="C17" s="7" t="s">
        <v>38</v>
      </c>
      <c r="D17" s="8">
        <v>47.5</v>
      </c>
      <c r="E17" s="9">
        <f t="shared" si="0"/>
        <v>19</v>
      </c>
      <c r="F17" s="8">
        <v>90.4</v>
      </c>
      <c r="G17" s="10">
        <f t="shared" si="1"/>
        <v>54.24</v>
      </c>
      <c r="H17" s="6">
        <v>5</v>
      </c>
      <c r="I17" s="16">
        <f t="shared" si="2"/>
        <v>73.24000000000001</v>
      </c>
      <c r="J17" s="19" t="s">
        <v>14</v>
      </c>
    </row>
    <row r="18" spans="1:10" ht="14.25" customHeight="1">
      <c r="A18" s="6">
        <v>16</v>
      </c>
      <c r="B18" s="7" t="s">
        <v>33</v>
      </c>
      <c r="C18" s="7" t="s">
        <v>39</v>
      </c>
      <c r="D18" s="8">
        <v>52</v>
      </c>
      <c r="E18" s="9">
        <f aca="true" t="shared" si="3" ref="E18:E57">D18*0.4</f>
        <v>20.8</v>
      </c>
      <c r="F18" s="8">
        <v>81.2</v>
      </c>
      <c r="G18" s="10">
        <f aca="true" t="shared" si="4" ref="G18:G57">F18*0.6</f>
        <v>48.72</v>
      </c>
      <c r="H18" s="6">
        <v>20</v>
      </c>
      <c r="I18" s="16">
        <f aca="true" t="shared" si="5" ref="I18:I57">E18+G18</f>
        <v>69.52</v>
      </c>
      <c r="J18" s="17" t="s">
        <v>14</v>
      </c>
    </row>
    <row r="19" spans="1:10" ht="14.25" customHeight="1">
      <c r="A19" s="6">
        <v>17</v>
      </c>
      <c r="B19" s="7" t="s">
        <v>33</v>
      </c>
      <c r="C19" s="7" t="s">
        <v>40</v>
      </c>
      <c r="D19" s="8">
        <v>43.5</v>
      </c>
      <c r="E19" s="9">
        <f t="shared" si="3"/>
        <v>17.400000000000002</v>
      </c>
      <c r="F19" s="8">
        <v>85.6</v>
      </c>
      <c r="G19" s="10">
        <f t="shared" si="4"/>
        <v>51.35999999999999</v>
      </c>
      <c r="H19" s="6">
        <v>24</v>
      </c>
      <c r="I19" s="16">
        <f t="shared" si="5"/>
        <v>68.75999999999999</v>
      </c>
      <c r="J19" s="17" t="s">
        <v>14</v>
      </c>
    </row>
    <row r="20" spans="1:10" ht="15">
      <c r="A20" s="6">
        <v>18</v>
      </c>
      <c r="B20" s="7" t="s">
        <v>33</v>
      </c>
      <c r="C20" s="7" t="s">
        <v>41</v>
      </c>
      <c r="D20" s="8">
        <v>60.3</v>
      </c>
      <c r="E20" s="9">
        <f t="shared" si="3"/>
        <v>24.12</v>
      </c>
      <c r="F20" s="8">
        <v>72.6</v>
      </c>
      <c r="G20" s="10">
        <f t="shared" si="4"/>
        <v>43.559999999999995</v>
      </c>
      <c r="H20" s="6">
        <v>17</v>
      </c>
      <c r="I20" s="16">
        <f t="shared" si="5"/>
        <v>67.67999999999999</v>
      </c>
      <c r="J20" s="17" t="s">
        <v>14</v>
      </c>
    </row>
    <row r="21" spans="1:10" ht="15">
      <c r="A21" s="6">
        <v>19</v>
      </c>
      <c r="B21" s="7" t="s">
        <v>33</v>
      </c>
      <c r="C21" s="7" t="s">
        <v>42</v>
      </c>
      <c r="D21" s="8">
        <v>46</v>
      </c>
      <c r="E21" s="9">
        <f t="shared" si="3"/>
        <v>18.400000000000002</v>
      </c>
      <c r="F21" s="8">
        <v>81.4</v>
      </c>
      <c r="G21" s="10">
        <f t="shared" si="4"/>
        <v>48.84</v>
      </c>
      <c r="H21" s="6">
        <v>19</v>
      </c>
      <c r="I21" s="16">
        <f t="shared" si="5"/>
        <v>67.24000000000001</v>
      </c>
      <c r="J21" s="17" t="s">
        <v>14</v>
      </c>
    </row>
    <row r="22" spans="1:10" ht="15">
      <c r="A22" s="6">
        <v>20</v>
      </c>
      <c r="B22" s="7" t="s">
        <v>33</v>
      </c>
      <c r="C22" s="7" t="s">
        <v>43</v>
      </c>
      <c r="D22" s="8">
        <v>53</v>
      </c>
      <c r="E22" s="9">
        <f t="shared" si="3"/>
        <v>21.200000000000003</v>
      </c>
      <c r="F22" s="8">
        <v>75.2</v>
      </c>
      <c r="G22" s="10">
        <f t="shared" si="4"/>
        <v>45.12</v>
      </c>
      <c r="H22" s="6">
        <v>4</v>
      </c>
      <c r="I22" s="16">
        <f t="shared" si="5"/>
        <v>66.32</v>
      </c>
      <c r="J22" s="17" t="s">
        <v>14</v>
      </c>
    </row>
    <row r="23" spans="1:10" ht="15">
      <c r="A23" s="6">
        <v>21</v>
      </c>
      <c r="B23" s="7" t="s">
        <v>33</v>
      </c>
      <c r="C23" s="7" t="s">
        <v>44</v>
      </c>
      <c r="D23" s="8">
        <v>46.8</v>
      </c>
      <c r="E23" s="9">
        <f t="shared" si="3"/>
        <v>18.72</v>
      </c>
      <c r="F23" s="8">
        <v>75.4</v>
      </c>
      <c r="G23" s="10">
        <f t="shared" si="4"/>
        <v>45.24</v>
      </c>
      <c r="H23" s="6">
        <v>7</v>
      </c>
      <c r="I23" s="16">
        <f t="shared" si="5"/>
        <v>63.96</v>
      </c>
      <c r="J23" s="17" t="s">
        <v>14</v>
      </c>
    </row>
    <row r="24" spans="1:10" ht="15">
      <c r="A24" s="6">
        <v>22</v>
      </c>
      <c r="B24" s="7" t="s">
        <v>33</v>
      </c>
      <c r="C24" s="7" t="s">
        <v>45</v>
      </c>
      <c r="D24" s="8">
        <v>51</v>
      </c>
      <c r="E24" s="9">
        <f t="shared" si="3"/>
        <v>20.400000000000002</v>
      </c>
      <c r="F24" s="8">
        <v>70.4</v>
      </c>
      <c r="G24" s="10">
        <f t="shared" si="4"/>
        <v>42.24</v>
      </c>
      <c r="H24" s="6">
        <v>12</v>
      </c>
      <c r="I24" s="16">
        <f t="shared" si="5"/>
        <v>62.64</v>
      </c>
      <c r="J24" s="17" t="s">
        <v>14</v>
      </c>
    </row>
    <row r="25" spans="1:10" ht="15">
      <c r="A25" s="6">
        <v>23</v>
      </c>
      <c r="B25" s="7" t="s">
        <v>33</v>
      </c>
      <c r="C25" s="7" t="s">
        <v>46</v>
      </c>
      <c r="D25" s="8">
        <v>40.5</v>
      </c>
      <c r="E25" s="9">
        <f t="shared" si="3"/>
        <v>16.2</v>
      </c>
      <c r="F25" s="8">
        <v>72.4</v>
      </c>
      <c r="G25" s="10">
        <f t="shared" si="4"/>
        <v>43.440000000000005</v>
      </c>
      <c r="H25" s="6">
        <v>2</v>
      </c>
      <c r="I25" s="16">
        <f t="shared" si="5"/>
        <v>59.64</v>
      </c>
      <c r="J25" s="17" t="s">
        <v>14</v>
      </c>
    </row>
    <row r="26" spans="1:10" ht="15">
      <c r="A26" s="6">
        <v>24</v>
      </c>
      <c r="B26" s="7" t="s">
        <v>47</v>
      </c>
      <c r="C26" s="7" t="s">
        <v>48</v>
      </c>
      <c r="D26" s="8">
        <v>58.3</v>
      </c>
      <c r="E26" s="9">
        <f t="shared" si="3"/>
        <v>23.32</v>
      </c>
      <c r="F26" s="8">
        <v>87.88</v>
      </c>
      <c r="G26" s="10">
        <f t="shared" si="4"/>
        <v>52.727999999999994</v>
      </c>
      <c r="H26" s="6">
        <v>4</v>
      </c>
      <c r="I26" s="16">
        <f t="shared" si="5"/>
        <v>76.048</v>
      </c>
      <c r="J26" s="17" t="s">
        <v>14</v>
      </c>
    </row>
    <row r="27" spans="1:10" ht="15">
      <c r="A27" s="6">
        <v>25</v>
      </c>
      <c r="B27" s="7" t="s">
        <v>47</v>
      </c>
      <c r="C27" s="7" t="s">
        <v>49</v>
      </c>
      <c r="D27" s="8">
        <v>53.3</v>
      </c>
      <c r="E27" s="9">
        <f t="shared" si="3"/>
        <v>21.32</v>
      </c>
      <c r="F27" s="8">
        <v>87.32</v>
      </c>
      <c r="G27" s="10">
        <f t="shared" si="4"/>
        <v>52.391999999999996</v>
      </c>
      <c r="H27" s="6">
        <v>5</v>
      </c>
      <c r="I27" s="16">
        <f t="shared" si="5"/>
        <v>73.71199999999999</v>
      </c>
      <c r="J27" s="17" t="s">
        <v>14</v>
      </c>
    </row>
    <row r="28" spans="1:10" ht="14.25">
      <c r="A28" s="6">
        <v>26</v>
      </c>
      <c r="B28" s="7" t="s">
        <v>47</v>
      </c>
      <c r="C28" s="7" t="s">
        <v>50</v>
      </c>
      <c r="D28" s="8">
        <v>66.3</v>
      </c>
      <c r="E28" s="9">
        <f t="shared" si="3"/>
        <v>26.52</v>
      </c>
      <c r="F28" s="8">
        <v>74.46</v>
      </c>
      <c r="G28" s="10">
        <f t="shared" si="4"/>
        <v>44.675999999999995</v>
      </c>
      <c r="H28" s="6">
        <v>3</v>
      </c>
      <c r="I28" s="16">
        <f t="shared" si="5"/>
        <v>71.196</v>
      </c>
      <c r="J28" s="19" t="s">
        <v>14</v>
      </c>
    </row>
    <row r="29" spans="1:10" ht="14.25">
      <c r="A29" s="6">
        <v>27</v>
      </c>
      <c r="B29" s="7" t="s">
        <v>47</v>
      </c>
      <c r="C29" s="7" t="s">
        <v>51</v>
      </c>
      <c r="D29" s="8">
        <v>53</v>
      </c>
      <c r="E29" s="9">
        <f t="shared" si="3"/>
        <v>21.200000000000003</v>
      </c>
      <c r="F29" s="8">
        <v>79</v>
      </c>
      <c r="G29" s="10">
        <f t="shared" si="4"/>
        <v>47.4</v>
      </c>
      <c r="H29" s="6">
        <v>8</v>
      </c>
      <c r="I29" s="16">
        <f t="shared" si="5"/>
        <v>68.6</v>
      </c>
      <c r="J29" s="19" t="s">
        <v>14</v>
      </c>
    </row>
    <row r="30" spans="1:10" ht="14.25">
      <c r="A30" s="6">
        <v>28</v>
      </c>
      <c r="B30" s="7" t="s">
        <v>47</v>
      </c>
      <c r="C30" s="7" t="s">
        <v>52</v>
      </c>
      <c r="D30" s="8">
        <v>55.5</v>
      </c>
      <c r="E30" s="9">
        <f t="shared" si="3"/>
        <v>22.200000000000003</v>
      </c>
      <c r="F30" s="8">
        <v>74.18</v>
      </c>
      <c r="G30" s="10">
        <f t="shared" si="4"/>
        <v>44.508</v>
      </c>
      <c r="H30" s="6">
        <v>1</v>
      </c>
      <c r="I30" s="16">
        <f t="shared" si="5"/>
        <v>66.708</v>
      </c>
      <c r="J30" s="19" t="s">
        <v>14</v>
      </c>
    </row>
    <row r="31" spans="1:10" ht="14.25">
      <c r="A31" s="6">
        <v>29</v>
      </c>
      <c r="B31" s="7" t="s">
        <v>47</v>
      </c>
      <c r="C31" s="7" t="s">
        <v>53</v>
      </c>
      <c r="D31" s="8">
        <v>43</v>
      </c>
      <c r="E31" s="9">
        <f t="shared" si="3"/>
        <v>17.2</v>
      </c>
      <c r="F31" s="8">
        <v>78.2</v>
      </c>
      <c r="G31" s="10">
        <f t="shared" si="4"/>
        <v>46.92</v>
      </c>
      <c r="H31" s="6">
        <v>10</v>
      </c>
      <c r="I31" s="16">
        <f t="shared" si="5"/>
        <v>64.12</v>
      </c>
      <c r="J31" s="19" t="s">
        <v>14</v>
      </c>
    </row>
    <row r="32" spans="1:10" ht="14.25">
      <c r="A32" s="6">
        <v>30</v>
      </c>
      <c r="B32" s="7" t="s">
        <v>47</v>
      </c>
      <c r="C32" s="7" t="s">
        <v>54</v>
      </c>
      <c r="D32" s="8">
        <v>46</v>
      </c>
      <c r="E32" s="9">
        <f t="shared" si="3"/>
        <v>18.400000000000002</v>
      </c>
      <c r="F32" s="8">
        <v>70.84</v>
      </c>
      <c r="G32" s="10">
        <f t="shared" si="4"/>
        <v>42.504</v>
      </c>
      <c r="H32" s="6">
        <v>2</v>
      </c>
      <c r="I32" s="16">
        <f t="shared" si="5"/>
        <v>60.903999999999996</v>
      </c>
      <c r="J32" s="19" t="s">
        <v>14</v>
      </c>
    </row>
    <row r="33" spans="1:10" ht="15">
      <c r="A33" s="6">
        <v>31</v>
      </c>
      <c r="B33" s="7" t="s">
        <v>47</v>
      </c>
      <c r="C33" s="7" t="s">
        <v>55</v>
      </c>
      <c r="D33" s="8">
        <v>43</v>
      </c>
      <c r="E33" s="9">
        <f t="shared" si="3"/>
        <v>17.2</v>
      </c>
      <c r="F33" s="8">
        <v>71.3</v>
      </c>
      <c r="G33" s="10">
        <f t="shared" si="4"/>
        <v>42.779999999999994</v>
      </c>
      <c r="H33" s="6">
        <v>12</v>
      </c>
      <c r="I33" s="16">
        <f t="shared" si="5"/>
        <v>59.97999999999999</v>
      </c>
      <c r="J33" s="17" t="s">
        <v>14</v>
      </c>
    </row>
    <row r="34" spans="1:10" ht="14.25">
      <c r="A34" s="6">
        <v>32</v>
      </c>
      <c r="B34" s="7" t="s">
        <v>56</v>
      </c>
      <c r="C34" s="7" t="s">
        <v>57</v>
      </c>
      <c r="D34" s="8">
        <v>72.5</v>
      </c>
      <c r="E34" s="9">
        <f>D34*0.4</f>
        <v>29</v>
      </c>
      <c r="F34" s="8">
        <v>90.54</v>
      </c>
      <c r="G34" s="10">
        <f>F34*0.6</f>
        <v>54.324000000000005</v>
      </c>
      <c r="H34" s="6">
        <v>27</v>
      </c>
      <c r="I34" s="16">
        <f>E34+G34</f>
        <v>83.32400000000001</v>
      </c>
      <c r="J34" s="19" t="s">
        <v>14</v>
      </c>
    </row>
    <row r="35" spans="1:10" ht="14.25">
      <c r="A35" s="6">
        <v>33</v>
      </c>
      <c r="B35" s="7" t="s">
        <v>56</v>
      </c>
      <c r="C35" s="7" t="s">
        <v>58</v>
      </c>
      <c r="D35" s="8">
        <v>69.6</v>
      </c>
      <c r="E35" s="9">
        <f>D35*0.4</f>
        <v>27.84</v>
      </c>
      <c r="F35" s="8">
        <v>91</v>
      </c>
      <c r="G35" s="10">
        <f>F35*0.6</f>
        <v>54.6</v>
      </c>
      <c r="H35" s="6">
        <v>25</v>
      </c>
      <c r="I35" s="16">
        <f>E35+G35</f>
        <v>82.44</v>
      </c>
      <c r="J35" s="19" t="s">
        <v>14</v>
      </c>
    </row>
    <row r="36" spans="1:10" ht="14.25">
      <c r="A36" s="6">
        <v>34</v>
      </c>
      <c r="B36" s="7" t="s">
        <v>56</v>
      </c>
      <c r="C36" s="7" t="s">
        <v>59</v>
      </c>
      <c r="D36" s="8">
        <v>68</v>
      </c>
      <c r="E36" s="9">
        <f>D36*0.4</f>
        <v>27.200000000000003</v>
      </c>
      <c r="F36" s="8">
        <v>91.76</v>
      </c>
      <c r="G36" s="10">
        <f>F36*0.6</f>
        <v>55.056000000000004</v>
      </c>
      <c r="H36" s="6">
        <v>24</v>
      </c>
      <c r="I36" s="16">
        <f>E36+G36</f>
        <v>82.256</v>
      </c>
      <c r="J36" s="19" t="s">
        <v>14</v>
      </c>
    </row>
    <row r="37" spans="1:10" ht="15">
      <c r="A37" s="6">
        <v>35</v>
      </c>
      <c r="B37" s="7" t="s">
        <v>56</v>
      </c>
      <c r="C37" s="7" t="s">
        <v>60</v>
      </c>
      <c r="D37" s="8">
        <v>68</v>
      </c>
      <c r="E37" s="9">
        <f>D37*0.4</f>
        <v>27.200000000000003</v>
      </c>
      <c r="F37" s="8">
        <v>90.96</v>
      </c>
      <c r="G37" s="10">
        <f>F37*0.6</f>
        <v>54.57599999999999</v>
      </c>
      <c r="H37" s="6">
        <v>22</v>
      </c>
      <c r="I37" s="16">
        <f>E37+G37</f>
        <v>81.776</v>
      </c>
      <c r="J37" s="17" t="s">
        <v>14</v>
      </c>
    </row>
    <row r="38" spans="1:10" ht="15">
      <c r="A38" s="6">
        <v>36</v>
      </c>
      <c r="B38" s="7" t="s">
        <v>56</v>
      </c>
      <c r="C38" s="7" t="s">
        <v>61</v>
      </c>
      <c r="D38" s="8">
        <v>64.5</v>
      </c>
      <c r="E38" s="9">
        <f>D38*0.4</f>
        <v>25.8</v>
      </c>
      <c r="F38" s="8">
        <v>92.9</v>
      </c>
      <c r="G38" s="10">
        <f>F38*0.6</f>
        <v>55.74</v>
      </c>
      <c r="H38" s="6">
        <v>30</v>
      </c>
      <c r="I38" s="16">
        <f>E38+G38</f>
        <v>81.54</v>
      </c>
      <c r="J38" s="17" t="s">
        <v>14</v>
      </c>
    </row>
    <row r="39" spans="1:10" ht="15">
      <c r="A39" s="6">
        <v>37</v>
      </c>
      <c r="B39" s="7" t="s">
        <v>56</v>
      </c>
      <c r="C39" s="7" t="s">
        <v>62</v>
      </c>
      <c r="D39" s="8">
        <v>70</v>
      </c>
      <c r="E39" s="9">
        <f>D39*0.4</f>
        <v>28</v>
      </c>
      <c r="F39" s="8">
        <v>88.7</v>
      </c>
      <c r="G39" s="10">
        <f>F39*0.6</f>
        <v>53.22</v>
      </c>
      <c r="H39" s="6">
        <v>15</v>
      </c>
      <c r="I39" s="16">
        <f>E39+G39</f>
        <v>81.22</v>
      </c>
      <c r="J39" s="17" t="s">
        <v>14</v>
      </c>
    </row>
    <row r="40" spans="1:10" ht="15">
      <c r="A40" s="6">
        <v>38</v>
      </c>
      <c r="B40" s="7" t="s">
        <v>56</v>
      </c>
      <c r="C40" s="7" t="s">
        <v>63</v>
      </c>
      <c r="D40" s="8">
        <v>69.5</v>
      </c>
      <c r="E40" s="9">
        <f>D40*0.4</f>
        <v>27.8</v>
      </c>
      <c r="F40" s="8">
        <v>88.54</v>
      </c>
      <c r="G40" s="10">
        <f>F40*0.6</f>
        <v>53.124</v>
      </c>
      <c r="H40" s="6">
        <v>16</v>
      </c>
      <c r="I40" s="16">
        <f>E40+G40</f>
        <v>80.924</v>
      </c>
      <c r="J40" s="17" t="s">
        <v>14</v>
      </c>
    </row>
    <row r="41" spans="1:10" ht="15">
      <c r="A41" s="6">
        <v>39</v>
      </c>
      <c r="B41" s="7" t="s">
        <v>56</v>
      </c>
      <c r="C41" s="7" t="s">
        <v>64</v>
      </c>
      <c r="D41" s="8">
        <v>66</v>
      </c>
      <c r="E41" s="9">
        <f>D41*0.4</f>
        <v>26.400000000000002</v>
      </c>
      <c r="F41" s="8">
        <v>90.64</v>
      </c>
      <c r="G41" s="10">
        <f>F41*0.6</f>
        <v>54.384</v>
      </c>
      <c r="H41" s="6">
        <v>26</v>
      </c>
      <c r="I41" s="16">
        <f>E41+G41</f>
        <v>80.784</v>
      </c>
      <c r="J41" s="17" t="s">
        <v>14</v>
      </c>
    </row>
    <row r="42" spans="1:10" ht="15">
      <c r="A42" s="6">
        <v>40</v>
      </c>
      <c r="B42" s="7" t="s">
        <v>56</v>
      </c>
      <c r="C42" s="7" t="s">
        <v>65</v>
      </c>
      <c r="D42" s="8">
        <v>67.3</v>
      </c>
      <c r="E42" s="9">
        <f>D42*0.4</f>
        <v>26.92</v>
      </c>
      <c r="F42" s="8">
        <v>89.66</v>
      </c>
      <c r="G42" s="10">
        <f>F42*0.6</f>
        <v>53.796</v>
      </c>
      <c r="H42" s="6">
        <v>14</v>
      </c>
      <c r="I42" s="16">
        <f>E42+G42</f>
        <v>80.71600000000001</v>
      </c>
      <c r="J42" s="17" t="s">
        <v>14</v>
      </c>
    </row>
    <row r="43" spans="1:10" ht="15">
      <c r="A43" s="6">
        <v>41</v>
      </c>
      <c r="B43" s="7" t="s">
        <v>56</v>
      </c>
      <c r="C43" s="7" t="s">
        <v>66</v>
      </c>
      <c r="D43" s="8">
        <v>67.5</v>
      </c>
      <c r="E43" s="9">
        <f>D43*0.4</f>
        <v>27</v>
      </c>
      <c r="F43" s="8">
        <v>89.46</v>
      </c>
      <c r="G43" s="10">
        <f>F43*0.6</f>
        <v>53.675999999999995</v>
      </c>
      <c r="H43" s="6">
        <v>19</v>
      </c>
      <c r="I43" s="16">
        <f>E43+G43</f>
        <v>80.67599999999999</v>
      </c>
      <c r="J43" s="17" t="s">
        <v>14</v>
      </c>
    </row>
    <row r="44" spans="1:10" ht="15">
      <c r="A44" s="6">
        <v>42</v>
      </c>
      <c r="B44" s="7" t="s">
        <v>56</v>
      </c>
      <c r="C44" s="7" t="s">
        <v>67</v>
      </c>
      <c r="D44" s="8">
        <v>63.3</v>
      </c>
      <c r="E44" s="9">
        <f>D44*0.4</f>
        <v>25.32</v>
      </c>
      <c r="F44" s="8">
        <v>91.98</v>
      </c>
      <c r="G44" s="10">
        <f>F44*0.6</f>
        <v>55.188</v>
      </c>
      <c r="H44" s="6">
        <v>17</v>
      </c>
      <c r="I44" s="16">
        <f>E44+G44</f>
        <v>80.50800000000001</v>
      </c>
      <c r="J44" s="17" t="s">
        <v>14</v>
      </c>
    </row>
    <row r="45" spans="1:10" ht="15">
      <c r="A45" s="6">
        <v>43</v>
      </c>
      <c r="B45" s="11" t="s">
        <v>68</v>
      </c>
      <c r="C45" s="11" t="s">
        <v>69</v>
      </c>
      <c r="D45" s="12">
        <v>74.9</v>
      </c>
      <c r="E45" s="13">
        <f>D45*0.4</f>
        <v>29.960000000000004</v>
      </c>
      <c r="F45" s="12">
        <v>78.4</v>
      </c>
      <c r="G45" s="14">
        <f>F45*0.6</f>
        <v>47.04</v>
      </c>
      <c r="H45" s="15">
        <v>22</v>
      </c>
      <c r="I45" s="18">
        <f>E45+G45</f>
        <v>77</v>
      </c>
      <c r="J45" s="17" t="s">
        <v>14</v>
      </c>
    </row>
    <row r="46" spans="1:10" ht="15">
      <c r="A46" s="6">
        <v>44</v>
      </c>
      <c r="B46" s="7" t="s">
        <v>68</v>
      </c>
      <c r="C46" s="7" t="s">
        <v>70</v>
      </c>
      <c r="D46" s="8">
        <v>63.5</v>
      </c>
      <c r="E46" s="9">
        <f>D46*0.4</f>
        <v>25.400000000000002</v>
      </c>
      <c r="F46" s="8">
        <v>85.8</v>
      </c>
      <c r="G46" s="10">
        <f>F46*0.6</f>
        <v>51.48</v>
      </c>
      <c r="H46" s="6">
        <v>16</v>
      </c>
      <c r="I46" s="16">
        <f>E46+G46</f>
        <v>76.88</v>
      </c>
      <c r="J46" s="17" t="s">
        <v>14</v>
      </c>
    </row>
    <row r="47" spans="1:10" ht="14.25">
      <c r="A47" s="6">
        <v>45</v>
      </c>
      <c r="B47" s="7" t="s">
        <v>68</v>
      </c>
      <c r="C47" s="7" t="s">
        <v>71</v>
      </c>
      <c r="D47" s="8">
        <v>63</v>
      </c>
      <c r="E47" s="9">
        <f aca="true" t="shared" si="6" ref="E47:E63">D47*0.4</f>
        <v>25.200000000000003</v>
      </c>
      <c r="F47" s="8">
        <v>83.7</v>
      </c>
      <c r="G47" s="10">
        <f aca="true" t="shared" si="7" ref="G47:G63">F47*0.6</f>
        <v>50.22</v>
      </c>
      <c r="H47" s="6">
        <v>20</v>
      </c>
      <c r="I47" s="16">
        <f aca="true" t="shared" si="8" ref="I47:I63">E47+G47</f>
        <v>75.42</v>
      </c>
      <c r="J47" s="19" t="s">
        <v>14</v>
      </c>
    </row>
    <row r="48" spans="1:10" ht="14.25">
      <c r="A48" s="6">
        <v>46</v>
      </c>
      <c r="B48" s="7" t="s">
        <v>68</v>
      </c>
      <c r="C48" s="7" t="s">
        <v>72</v>
      </c>
      <c r="D48" s="8">
        <v>59</v>
      </c>
      <c r="E48" s="9">
        <f t="shared" si="6"/>
        <v>23.6</v>
      </c>
      <c r="F48" s="8">
        <v>85.84</v>
      </c>
      <c r="G48" s="10">
        <f t="shared" si="7"/>
        <v>51.504</v>
      </c>
      <c r="H48" s="6">
        <v>18</v>
      </c>
      <c r="I48" s="16">
        <f t="shared" si="8"/>
        <v>75.104</v>
      </c>
      <c r="J48" s="19" t="s">
        <v>14</v>
      </c>
    </row>
    <row r="49" spans="1:10" ht="14.25">
      <c r="A49" s="6">
        <v>47</v>
      </c>
      <c r="B49" s="7" t="s">
        <v>68</v>
      </c>
      <c r="C49" s="7" t="s">
        <v>73</v>
      </c>
      <c r="D49" s="8">
        <v>59</v>
      </c>
      <c r="E49" s="9">
        <f t="shared" si="6"/>
        <v>23.6</v>
      </c>
      <c r="F49" s="8">
        <v>77.3</v>
      </c>
      <c r="G49" s="10">
        <f t="shared" si="7"/>
        <v>46.379999999999995</v>
      </c>
      <c r="H49" s="6">
        <v>13</v>
      </c>
      <c r="I49" s="16">
        <f t="shared" si="8"/>
        <v>69.97999999999999</v>
      </c>
      <c r="J49" s="19" t="s">
        <v>14</v>
      </c>
    </row>
    <row r="50" spans="1:10" ht="14.25">
      <c r="A50" s="6">
        <v>48</v>
      </c>
      <c r="B50" s="7" t="s">
        <v>68</v>
      </c>
      <c r="C50" s="7" t="s">
        <v>74</v>
      </c>
      <c r="D50" s="8">
        <v>42.5</v>
      </c>
      <c r="E50" s="9">
        <f t="shared" si="6"/>
        <v>17</v>
      </c>
      <c r="F50" s="8">
        <v>82.7</v>
      </c>
      <c r="G50" s="10">
        <f t="shared" si="7"/>
        <v>49.62</v>
      </c>
      <c r="H50" s="6">
        <v>19</v>
      </c>
      <c r="I50" s="16">
        <f t="shared" si="8"/>
        <v>66.62</v>
      </c>
      <c r="J50" s="19" t="s">
        <v>14</v>
      </c>
    </row>
    <row r="51" spans="1:10" ht="14.25">
      <c r="A51" s="6">
        <v>49</v>
      </c>
      <c r="B51" s="7" t="s">
        <v>68</v>
      </c>
      <c r="C51" s="7" t="s">
        <v>75</v>
      </c>
      <c r="D51" s="8">
        <v>48.3</v>
      </c>
      <c r="E51" s="9">
        <f t="shared" si="6"/>
        <v>19.32</v>
      </c>
      <c r="F51" s="8">
        <v>78.1</v>
      </c>
      <c r="G51" s="10">
        <f t="shared" si="7"/>
        <v>46.85999999999999</v>
      </c>
      <c r="H51" s="6">
        <v>21</v>
      </c>
      <c r="I51" s="16">
        <f t="shared" si="8"/>
        <v>66.17999999999999</v>
      </c>
      <c r="J51" s="19" t="s">
        <v>14</v>
      </c>
    </row>
    <row r="52" spans="1:10" ht="15">
      <c r="A52" s="6">
        <v>50</v>
      </c>
      <c r="B52" s="7" t="s">
        <v>68</v>
      </c>
      <c r="C52" s="7" t="s">
        <v>76</v>
      </c>
      <c r="D52" s="8">
        <v>44</v>
      </c>
      <c r="E52" s="9">
        <f t="shared" si="6"/>
        <v>17.6</v>
      </c>
      <c r="F52" s="8">
        <v>79.7</v>
      </c>
      <c r="G52" s="10">
        <f t="shared" si="7"/>
        <v>47.82</v>
      </c>
      <c r="H52" s="6">
        <v>23</v>
      </c>
      <c r="I52" s="16">
        <f t="shared" si="8"/>
        <v>65.42</v>
      </c>
      <c r="J52" s="17" t="s">
        <v>14</v>
      </c>
    </row>
    <row r="53" spans="1:10" ht="15">
      <c r="A53" s="6">
        <v>51</v>
      </c>
      <c r="B53" s="7" t="s">
        <v>68</v>
      </c>
      <c r="C53" s="7" t="s">
        <v>77</v>
      </c>
      <c r="D53" s="8">
        <v>40.8</v>
      </c>
      <c r="E53" s="9">
        <f t="shared" si="6"/>
        <v>16.32</v>
      </c>
      <c r="F53" s="8">
        <v>75</v>
      </c>
      <c r="G53" s="10">
        <f t="shared" si="7"/>
        <v>45</v>
      </c>
      <c r="H53" s="6">
        <v>14</v>
      </c>
      <c r="I53" s="16">
        <f t="shared" si="8"/>
        <v>61.32</v>
      </c>
      <c r="J53" s="17" t="s">
        <v>14</v>
      </c>
    </row>
    <row r="54" spans="1:10" ht="15">
      <c r="A54" s="6">
        <v>52</v>
      </c>
      <c r="B54" s="7" t="s">
        <v>78</v>
      </c>
      <c r="C54" s="7" t="s">
        <v>79</v>
      </c>
      <c r="D54" s="8">
        <v>68.1</v>
      </c>
      <c r="E54" s="9">
        <f t="shared" si="6"/>
        <v>27.24</v>
      </c>
      <c r="F54" s="8">
        <v>87.58</v>
      </c>
      <c r="G54" s="10">
        <f t="shared" si="7"/>
        <v>52.547999999999995</v>
      </c>
      <c r="H54" s="6">
        <v>19</v>
      </c>
      <c r="I54" s="16">
        <f t="shared" si="8"/>
        <v>79.788</v>
      </c>
      <c r="J54" s="17" t="s">
        <v>14</v>
      </c>
    </row>
    <row r="55" spans="1:10" ht="15">
      <c r="A55" s="6">
        <v>53</v>
      </c>
      <c r="B55" s="7" t="s">
        <v>78</v>
      </c>
      <c r="C55" s="7" t="s">
        <v>80</v>
      </c>
      <c r="D55" s="8">
        <v>67.5</v>
      </c>
      <c r="E55" s="9">
        <f t="shared" si="6"/>
        <v>27</v>
      </c>
      <c r="F55" s="8">
        <v>84.78</v>
      </c>
      <c r="G55" s="10">
        <f t="shared" si="7"/>
        <v>50.868</v>
      </c>
      <c r="H55" s="6">
        <v>3</v>
      </c>
      <c r="I55" s="16">
        <f t="shared" si="8"/>
        <v>77.868</v>
      </c>
      <c r="J55" s="17" t="s">
        <v>14</v>
      </c>
    </row>
    <row r="56" spans="1:10" ht="15">
      <c r="A56" s="6">
        <v>54</v>
      </c>
      <c r="B56" s="7" t="s">
        <v>78</v>
      </c>
      <c r="C56" s="7" t="s">
        <v>81</v>
      </c>
      <c r="D56" s="8">
        <v>66</v>
      </c>
      <c r="E56" s="9">
        <f t="shared" si="6"/>
        <v>26.400000000000002</v>
      </c>
      <c r="F56" s="8">
        <v>83.24</v>
      </c>
      <c r="G56" s="10">
        <f t="shared" si="7"/>
        <v>49.943999999999996</v>
      </c>
      <c r="H56" s="6">
        <v>6</v>
      </c>
      <c r="I56" s="16">
        <f t="shared" si="8"/>
        <v>76.344</v>
      </c>
      <c r="J56" s="17" t="s">
        <v>14</v>
      </c>
    </row>
    <row r="57" spans="1:10" ht="15">
      <c r="A57" s="6">
        <v>55</v>
      </c>
      <c r="B57" s="7" t="s">
        <v>78</v>
      </c>
      <c r="C57" s="7" t="s">
        <v>82</v>
      </c>
      <c r="D57" s="8">
        <v>59</v>
      </c>
      <c r="E57" s="9">
        <f t="shared" si="6"/>
        <v>23.6</v>
      </c>
      <c r="F57" s="8">
        <v>87.02</v>
      </c>
      <c r="G57" s="10">
        <f t="shared" si="7"/>
        <v>52.211999999999996</v>
      </c>
      <c r="H57" s="6">
        <v>1</v>
      </c>
      <c r="I57" s="16">
        <f t="shared" si="8"/>
        <v>75.812</v>
      </c>
      <c r="J57" s="17" t="s">
        <v>14</v>
      </c>
    </row>
    <row r="58" spans="1:10" ht="15">
      <c r="A58" s="6">
        <v>56</v>
      </c>
      <c r="B58" s="7" t="s">
        <v>78</v>
      </c>
      <c r="C58" s="7" t="s">
        <v>83</v>
      </c>
      <c r="D58" s="8">
        <v>59.1</v>
      </c>
      <c r="E58" s="9">
        <f t="shared" si="6"/>
        <v>23.64</v>
      </c>
      <c r="F58" s="8">
        <v>85.94</v>
      </c>
      <c r="G58" s="10">
        <f t="shared" si="7"/>
        <v>51.564</v>
      </c>
      <c r="H58" s="6">
        <v>15</v>
      </c>
      <c r="I58" s="16">
        <f t="shared" si="8"/>
        <v>75.20400000000001</v>
      </c>
      <c r="J58" s="17" t="s">
        <v>14</v>
      </c>
    </row>
    <row r="59" spans="1:10" ht="15">
      <c r="A59" s="6">
        <v>57</v>
      </c>
      <c r="B59" s="7" t="s">
        <v>78</v>
      </c>
      <c r="C59" s="7" t="s">
        <v>84</v>
      </c>
      <c r="D59" s="8">
        <v>57.5</v>
      </c>
      <c r="E59" s="9">
        <f t="shared" si="6"/>
        <v>23</v>
      </c>
      <c r="F59" s="8">
        <v>84.2</v>
      </c>
      <c r="G59" s="10">
        <f t="shared" si="7"/>
        <v>50.52</v>
      </c>
      <c r="H59" s="6">
        <v>11</v>
      </c>
      <c r="I59" s="16">
        <f t="shared" si="8"/>
        <v>73.52000000000001</v>
      </c>
      <c r="J59" s="17" t="s">
        <v>14</v>
      </c>
    </row>
    <row r="60" spans="1:10" ht="15">
      <c r="A60" s="6">
        <v>58</v>
      </c>
      <c r="B60" s="7" t="s">
        <v>78</v>
      </c>
      <c r="C60" s="7" t="s">
        <v>85</v>
      </c>
      <c r="D60" s="8">
        <v>63</v>
      </c>
      <c r="E60" s="9">
        <f t="shared" si="6"/>
        <v>25.200000000000003</v>
      </c>
      <c r="F60" s="8">
        <v>79.56</v>
      </c>
      <c r="G60" s="10">
        <f t="shared" si="7"/>
        <v>47.736</v>
      </c>
      <c r="H60" s="6">
        <v>10</v>
      </c>
      <c r="I60" s="16">
        <f t="shared" si="8"/>
        <v>72.936</v>
      </c>
      <c r="J60" s="17" t="s">
        <v>14</v>
      </c>
    </row>
    <row r="61" spans="1:10" ht="15">
      <c r="A61" s="6">
        <v>59</v>
      </c>
      <c r="B61" s="7" t="s">
        <v>78</v>
      </c>
      <c r="C61" s="7" t="s">
        <v>86</v>
      </c>
      <c r="D61" s="8">
        <v>48.5</v>
      </c>
      <c r="E61" s="9">
        <f t="shared" si="6"/>
        <v>19.400000000000002</v>
      </c>
      <c r="F61" s="8">
        <v>79.88</v>
      </c>
      <c r="G61" s="10">
        <f t="shared" si="7"/>
        <v>47.928</v>
      </c>
      <c r="H61" s="6">
        <v>14</v>
      </c>
      <c r="I61" s="16">
        <f t="shared" si="8"/>
        <v>67.328</v>
      </c>
      <c r="J61" s="17" t="s">
        <v>14</v>
      </c>
    </row>
    <row r="62" spans="1:10" ht="15">
      <c r="A62" s="6">
        <v>60</v>
      </c>
      <c r="B62" s="7" t="s">
        <v>87</v>
      </c>
      <c r="C62" s="7" t="s">
        <v>88</v>
      </c>
      <c r="D62" s="8">
        <v>55.5</v>
      </c>
      <c r="E62" s="9">
        <f aca="true" t="shared" si="9" ref="E62:E75">D62*0.4</f>
        <v>22.200000000000003</v>
      </c>
      <c r="F62" s="8">
        <v>87.58</v>
      </c>
      <c r="G62" s="10">
        <f aca="true" t="shared" si="10" ref="G62:G75">F62*0.6</f>
        <v>52.547999999999995</v>
      </c>
      <c r="H62" s="6">
        <v>21</v>
      </c>
      <c r="I62" s="16">
        <f aca="true" t="shared" si="11" ref="I62:I75">E62+G62</f>
        <v>74.74799999999999</v>
      </c>
      <c r="J62" s="17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2021-08-14T11:42:32Z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2DBEB9F417DB404E944160B709A1FE51</vt:lpwstr>
  </property>
</Properties>
</file>