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表" sheetId="8" r:id="rId1"/>
  </sheets>
  <definedNames>
    <definedName name="_xlnm._FilterDatabase" localSheetId="0" hidden="1">公示表!$A$3:$N$517</definedName>
    <definedName name="Titles">#REF!</definedName>
    <definedName name="_xlnm.Print_Titles" localSheetId="0">公示表!$2:$3</definedName>
  </definedNames>
  <calcPr calcId="144525"/>
</workbook>
</file>

<file path=xl/sharedStrings.xml><?xml version="1.0" encoding="utf-8"?>
<sst xmlns="http://schemas.openxmlformats.org/spreadsheetml/2006/main" count="3338" uniqueCount="1656">
  <si>
    <t>开阳县2021年公开招聘事业单位工作人员综合成绩公示表</t>
  </si>
  <si>
    <t>报名序号</t>
  </si>
  <si>
    <t>姓名</t>
  </si>
  <si>
    <t>准考证号</t>
  </si>
  <si>
    <t>报考单位</t>
  </si>
  <si>
    <t>报考单位代码</t>
  </si>
  <si>
    <t>报考职位代码</t>
  </si>
  <si>
    <t>笔试成绩</t>
  </si>
  <si>
    <t>面试成绩</t>
  </si>
  <si>
    <t>综合成绩</t>
  </si>
  <si>
    <t>名次</t>
  </si>
  <si>
    <t>备注</t>
  </si>
  <si>
    <t>笔试卷面分数</t>
  </si>
  <si>
    <t>笔试百分制分数（笔试卷面分数÷1.5）</t>
  </si>
  <si>
    <t>笔试百分制分数*60%</t>
  </si>
  <si>
    <t>面试分数</t>
  </si>
  <si>
    <t>面试分数*40%</t>
  </si>
  <si>
    <t>009028</t>
  </si>
  <si>
    <t>张应文</t>
  </si>
  <si>
    <t>212002014707</t>
  </si>
  <si>
    <t>开阳县财政投资评审服务中心</t>
  </si>
  <si>
    <t>210001</t>
  </si>
  <si>
    <t>01</t>
  </si>
  <si>
    <t>参加体检</t>
  </si>
  <si>
    <t>023599</t>
  </si>
  <si>
    <t>田清清</t>
  </si>
  <si>
    <t>212002025202</t>
  </si>
  <si>
    <t>021599</t>
  </si>
  <si>
    <t>邓磊</t>
  </si>
  <si>
    <t>212002024306</t>
  </si>
  <si>
    <t>002157</t>
  </si>
  <si>
    <t>何涛</t>
  </si>
  <si>
    <t>212001011312</t>
  </si>
  <si>
    <t>开阳县纪检监察信息中心</t>
  </si>
  <si>
    <t>210002</t>
  </si>
  <si>
    <t>034200</t>
  </si>
  <si>
    <t>杨森堡</t>
  </si>
  <si>
    <t>212001040132</t>
  </si>
  <si>
    <t>032567</t>
  </si>
  <si>
    <t>李莎莎</t>
  </si>
  <si>
    <t>212001034418</t>
  </si>
  <si>
    <t>017454</t>
  </si>
  <si>
    <t>徐飞</t>
  </si>
  <si>
    <t>212001022613</t>
  </si>
  <si>
    <t>040008</t>
  </si>
  <si>
    <t>王敏</t>
  </si>
  <si>
    <t>212001042926</t>
  </si>
  <si>
    <t>011449</t>
  </si>
  <si>
    <t>袁应林</t>
  </si>
  <si>
    <t>212001016305</t>
  </si>
  <si>
    <t>013963</t>
  </si>
  <si>
    <t>张扬</t>
  </si>
  <si>
    <t>212002020623</t>
  </si>
  <si>
    <t>开阳县人民政府政务服务中心</t>
  </si>
  <si>
    <t>210003</t>
  </si>
  <si>
    <t>009520</t>
  </si>
  <si>
    <t>樊婷</t>
  </si>
  <si>
    <t>212002015010</t>
  </si>
  <si>
    <t>042434</t>
  </si>
  <si>
    <t>何菊</t>
  </si>
  <si>
    <t>212002050407</t>
  </si>
  <si>
    <t>003791</t>
  </si>
  <si>
    <t>夏天波</t>
  </si>
  <si>
    <t>212002011929</t>
  </si>
  <si>
    <t>开阳县羊场片区水务服务中心</t>
  </si>
  <si>
    <t>210005</t>
  </si>
  <si>
    <t>002080</t>
  </si>
  <si>
    <t>孟瑞枫</t>
  </si>
  <si>
    <t>212002011108</t>
  </si>
  <si>
    <t>040166</t>
  </si>
  <si>
    <t>何俊洪</t>
  </si>
  <si>
    <t>212002042519</t>
  </si>
  <si>
    <t>022390</t>
  </si>
  <si>
    <t>王懋威</t>
  </si>
  <si>
    <t>212002024623</t>
  </si>
  <si>
    <t>开阳县融媒体中心</t>
  </si>
  <si>
    <t>210004</t>
  </si>
  <si>
    <t>017002</t>
  </si>
  <si>
    <t>彭程</t>
  </si>
  <si>
    <t>212002022015</t>
  </si>
  <si>
    <t>022759</t>
  </si>
  <si>
    <t>崔正阳</t>
  </si>
  <si>
    <t>212002024810</t>
  </si>
  <si>
    <t>017228</t>
  </si>
  <si>
    <t>冯圣</t>
  </si>
  <si>
    <t>212001022515</t>
  </si>
  <si>
    <t>开阳县马头寨古建筑群保护所</t>
  </si>
  <si>
    <t>210006</t>
  </si>
  <si>
    <t>033472</t>
  </si>
  <si>
    <t>简中</t>
  </si>
  <si>
    <t>212001034806</t>
  </si>
  <si>
    <t>032569</t>
  </si>
  <si>
    <t>韩翔</t>
  </si>
  <si>
    <t>212001034419</t>
  </si>
  <si>
    <t>面试缺考</t>
  </si>
  <si>
    <t>031618</t>
  </si>
  <si>
    <t>卢森伟</t>
  </si>
  <si>
    <t>212001034027</t>
  </si>
  <si>
    <t>开阳县体育事业服务中心</t>
  </si>
  <si>
    <t>210007</t>
  </si>
  <si>
    <t>020417</t>
  </si>
  <si>
    <t>吴小江</t>
  </si>
  <si>
    <t>212001024129</t>
  </si>
  <si>
    <t>022468</t>
  </si>
  <si>
    <t>罗毅</t>
  </si>
  <si>
    <t>212001025127</t>
  </si>
  <si>
    <t>022570</t>
  </si>
  <si>
    <t>马雪蕾</t>
  </si>
  <si>
    <t>212001025214</t>
  </si>
  <si>
    <t>开阳县杠寨国有林场</t>
  </si>
  <si>
    <t>210008</t>
  </si>
  <si>
    <t>004135</t>
  </si>
  <si>
    <t>陈学娇</t>
  </si>
  <si>
    <t>212001012331</t>
  </si>
  <si>
    <t>028191</t>
  </si>
  <si>
    <t>唐宇航</t>
  </si>
  <si>
    <t>212001032303</t>
  </si>
  <si>
    <t>045789</t>
  </si>
  <si>
    <t>李梦然</t>
  </si>
  <si>
    <t>212001052222</t>
  </si>
  <si>
    <t>038817</t>
  </si>
  <si>
    <t>黄鑫</t>
  </si>
  <si>
    <t>212002041910</t>
  </si>
  <si>
    <t>开阳县楠木渡镇国土资源所</t>
  </si>
  <si>
    <t>210009</t>
  </si>
  <si>
    <t>003740</t>
  </si>
  <si>
    <t>李文丽</t>
  </si>
  <si>
    <t>212002011919</t>
  </si>
  <si>
    <t>026016</t>
  </si>
  <si>
    <t>骆丹</t>
  </si>
  <si>
    <t>212002030709</t>
  </si>
  <si>
    <t>011695</t>
  </si>
  <si>
    <t>吴蕊</t>
  </si>
  <si>
    <t>212002016029</t>
  </si>
  <si>
    <t>开阳县米坪乡国土资源所</t>
  </si>
  <si>
    <t>210010</t>
  </si>
  <si>
    <t>005532</t>
  </si>
  <si>
    <t>覃俊</t>
  </si>
  <si>
    <t>212002012826</t>
  </si>
  <si>
    <t>014816</t>
  </si>
  <si>
    <t>骆科杰</t>
  </si>
  <si>
    <t>212002021102</t>
  </si>
  <si>
    <t>029083</t>
  </si>
  <si>
    <t>何玉霞</t>
  </si>
  <si>
    <t>212002032015</t>
  </si>
  <si>
    <t>开阳县高寨乡国土资源所</t>
  </si>
  <si>
    <t>210011</t>
  </si>
  <si>
    <t>001732</t>
  </si>
  <si>
    <t>和永昌</t>
  </si>
  <si>
    <t>212002010923</t>
  </si>
  <si>
    <t>003390</t>
  </si>
  <si>
    <t>王倩</t>
  </si>
  <si>
    <t>212002011730</t>
  </si>
  <si>
    <t>025864</t>
  </si>
  <si>
    <t>敖福军</t>
  </si>
  <si>
    <t>212002030621</t>
  </si>
  <si>
    <t>开阳县公证处</t>
  </si>
  <si>
    <t>210012</t>
  </si>
  <si>
    <t>030528</t>
  </si>
  <si>
    <t>吴超</t>
  </si>
  <si>
    <t>212002032723</t>
  </si>
  <si>
    <t>038086</t>
  </si>
  <si>
    <t>顾光志</t>
  </si>
  <si>
    <t>212002041429</t>
  </si>
  <si>
    <t>037104</t>
  </si>
  <si>
    <t>莫开龙</t>
  </si>
  <si>
    <t>212001041516</t>
  </si>
  <si>
    <t>开阳县人民医院</t>
  </si>
  <si>
    <t>210013</t>
  </si>
  <si>
    <t>039704</t>
  </si>
  <si>
    <t>张忠玲</t>
  </si>
  <si>
    <t>212001042801</t>
  </si>
  <si>
    <t>025708</t>
  </si>
  <si>
    <t>罗芳</t>
  </si>
  <si>
    <t>212001031110</t>
  </si>
  <si>
    <t>025211</t>
  </si>
  <si>
    <t>冯德容</t>
  </si>
  <si>
    <t>212001030829</t>
  </si>
  <si>
    <t>011388</t>
  </si>
  <si>
    <t>杨豪</t>
  </si>
  <si>
    <t>212001016227</t>
  </si>
  <si>
    <t>取消资格</t>
  </si>
  <si>
    <t>039191</t>
  </si>
  <si>
    <t>左凯</t>
  </si>
  <si>
    <t>212001042515</t>
  </si>
  <si>
    <t>016802</t>
  </si>
  <si>
    <t>周顺亮</t>
  </si>
  <si>
    <t>212001022314</t>
  </si>
  <si>
    <t>046541</t>
  </si>
  <si>
    <t>王富蓉</t>
  </si>
  <si>
    <t>212001052604</t>
  </si>
  <si>
    <t>043808</t>
  </si>
  <si>
    <t>刘菊</t>
  </si>
  <si>
    <t>212001051328</t>
  </si>
  <si>
    <t>008713</t>
  </si>
  <si>
    <t>张贵川</t>
  </si>
  <si>
    <t>212001014816</t>
  </si>
  <si>
    <t>028219</t>
  </si>
  <si>
    <t>何丽</t>
  </si>
  <si>
    <t>212001032310</t>
  </si>
  <si>
    <t>012490</t>
  </si>
  <si>
    <t>陶晨</t>
  </si>
  <si>
    <t>212001020308</t>
  </si>
  <si>
    <t>022946</t>
  </si>
  <si>
    <t>刘清华</t>
  </si>
  <si>
    <t>212001025408</t>
  </si>
  <si>
    <t>023730</t>
  </si>
  <si>
    <t>丁万</t>
  </si>
  <si>
    <t>212001030225</t>
  </si>
  <si>
    <t>025533</t>
  </si>
  <si>
    <t>张鸿</t>
  </si>
  <si>
    <t>212001031018</t>
  </si>
  <si>
    <t>037217</t>
  </si>
  <si>
    <t>罗政平</t>
  </si>
  <si>
    <t>212001041601</t>
  </si>
  <si>
    <t>001602</t>
  </si>
  <si>
    <t>李堂清</t>
  </si>
  <si>
    <t>211901011019</t>
  </si>
  <si>
    <t>02</t>
  </si>
  <si>
    <t>030517</t>
  </si>
  <si>
    <t>刘艳</t>
  </si>
  <si>
    <t>211901033709</t>
  </si>
  <si>
    <t>003964</t>
  </si>
  <si>
    <t>杨丹</t>
  </si>
  <si>
    <t>211901012404</t>
  </si>
  <si>
    <t>03</t>
  </si>
  <si>
    <t>040679</t>
  </si>
  <si>
    <t>倪文甜</t>
  </si>
  <si>
    <t>211901043422</t>
  </si>
  <si>
    <t>039335</t>
  </si>
  <si>
    <t>车宣言</t>
  </si>
  <si>
    <t>211901042903</t>
  </si>
  <si>
    <t>015203</t>
  </si>
  <si>
    <t>饶晓露</t>
  </si>
  <si>
    <t>212001021525</t>
  </si>
  <si>
    <t>04</t>
  </si>
  <si>
    <t>048200</t>
  </si>
  <si>
    <t>成幸</t>
  </si>
  <si>
    <t>212001053216</t>
  </si>
  <si>
    <t>040651</t>
  </si>
  <si>
    <t>余羽</t>
  </si>
  <si>
    <t>212001043304</t>
  </si>
  <si>
    <t>047210</t>
  </si>
  <si>
    <t>沈小念</t>
  </si>
  <si>
    <t>212001052808</t>
  </si>
  <si>
    <t>012084</t>
  </si>
  <si>
    <t>夏海</t>
  </si>
  <si>
    <t>212001020118</t>
  </si>
  <si>
    <t>030552</t>
  </si>
  <si>
    <t>林训</t>
  </si>
  <si>
    <t>212001033506</t>
  </si>
  <si>
    <t>008080</t>
  </si>
  <si>
    <t>赵朝超</t>
  </si>
  <si>
    <t>212001014511</t>
  </si>
  <si>
    <t>05</t>
  </si>
  <si>
    <t>025272</t>
  </si>
  <si>
    <t>张玉蓉</t>
  </si>
  <si>
    <t>212001030908</t>
  </si>
  <si>
    <t>038562</t>
  </si>
  <si>
    <t>彭胜</t>
  </si>
  <si>
    <t>212001042215</t>
  </si>
  <si>
    <t>033110</t>
  </si>
  <si>
    <t>黄小丽</t>
  </si>
  <si>
    <t>212002033915</t>
  </si>
  <si>
    <t>06</t>
  </si>
  <si>
    <t>008326</t>
  </si>
  <si>
    <t>韩芳芳</t>
  </si>
  <si>
    <t>212002014318</t>
  </si>
  <si>
    <t>047968</t>
  </si>
  <si>
    <t>陈爽</t>
  </si>
  <si>
    <t>212002053120</t>
  </si>
  <si>
    <t>015142</t>
  </si>
  <si>
    <t>李顺平</t>
  </si>
  <si>
    <t>212002021203</t>
  </si>
  <si>
    <t>开阳县中西医结合医院</t>
  </si>
  <si>
    <t>210014</t>
  </si>
  <si>
    <t>018071</t>
  </si>
  <si>
    <t>王安强</t>
  </si>
  <si>
    <t>212002022603</t>
  </si>
  <si>
    <t>005071</t>
  </si>
  <si>
    <t>刘维维</t>
  </si>
  <si>
    <t>212002012627</t>
  </si>
  <si>
    <t>042898</t>
  </si>
  <si>
    <t>刘芯有</t>
  </si>
  <si>
    <t>212002050630</t>
  </si>
  <si>
    <t>048240</t>
  </si>
  <si>
    <t>邓松</t>
  </si>
  <si>
    <t>212002053222</t>
  </si>
  <si>
    <t>030091</t>
  </si>
  <si>
    <t>陈杰</t>
  </si>
  <si>
    <t>212002032515</t>
  </si>
  <si>
    <t>007097</t>
  </si>
  <si>
    <t>杨敏</t>
  </si>
  <si>
    <t>212002013712</t>
  </si>
  <si>
    <t>005735</t>
  </si>
  <si>
    <t>王晓冀</t>
  </si>
  <si>
    <t>212002013003</t>
  </si>
  <si>
    <t>030389</t>
  </si>
  <si>
    <t>肖丽</t>
  </si>
  <si>
    <t>212002032701</t>
  </si>
  <si>
    <t>016351</t>
  </si>
  <si>
    <t>舒友会</t>
  </si>
  <si>
    <t>212002021711</t>
  </si>
  <si>
    <t>030691</t>
  </si>
  <si>
    <t>熊必凤</t>
  </si>
  <si>
    <t>212002032820</t>
  </si>
  <si>
    <t>023554</t>
  </si>
  <si>
    <t>强洁</t>
  </si>
  <si>
    <t>212002025127</t>
  </si>
  <si>
    <t>020448</t>
  </si>
  <si>
    <t>陈赟</t>
  </si>
  <si>
    <t>212002023728</t>
  </si>
  <si>
    <t>010254</t>
  </si>
  <si>
    <t>范婧</t>
  </si>
  <si>
    <t>212002015331</t>
  </si>
  <si>
    <t>021602</t>
  </si>
  <si>
    <t>张涛</t>
  </si>
  <si>
    <t>212002024308</t>
  </si>
  <si>
    <t>006386</t>
  </si>
  <si>
    <t>黄娇</t>
  </si>
  <si>
    <t>212002013313</t>
  </si>
  <si>
    <t>030837</t>
  </si>
  <si>
    <t>袁晶</t>
  </si>
  <si>
    <t>211901033821</t>
  </si>
  <si>
    <t>023131</t>
  </si>
  <si>
    <t>谢松谷</t>
  </si>
  <si>
    <t>211901030228</t>
  </si>
  <si>
    <t>001019</t>
  </si>
  <si>
    <t>况启迪</t>
  </si>
  <si>
    <t>211901010708</t>
  </si>
  <si>
    <t>037007</t>
  </si>
  <si>
    <t>聂文艺</t>
  </si>
  <si>
    <t>211901041811</t>
  </si>
  <si>
    <t>040725</t>
  </si>
  <si>
    <t>王中艳</t>
  </si>
  <si>
    <t>211901043432</t>
  </si>
  <si>
    <t>008328</t>
  </si>
  <si>
    <t>杨洁</t>
  </si>
  <si>
    <t>212001014619</t>
  </si>
  <si>
    <t>005396</t>
  </si>
  <si>
    <t>郭志伟</t>
  </si>
  <si>
    <t>212001013116</t>
  </si>
  <si>
    <t>002569</t>
  </si>
  <si>
    <t>何国霞</t>
  </si>
  <si>
    <t>212001011512</t>
  </si>
  <si>
    <t>035428</t>
  </si>
  <si>
    <t>袁桂</t>
  </si>
  <si>
    <t>212002035010</t>
  </si>
  <si>
    <t>008387</t>
  </si>
  <si>
    <t>胡云琴</t>
  </si>
  <si>
    <t>212002014327</t>
  </si>
  <si>
    <t>002517</t>
  </si>
  <si>
    <t>杨雅婷</t>
  </si>
  <si>
    <t>212002011314</t>
  </si>
  <si>
    <t>011848</t>
  </si>
  <si>
    <t>舒月</t>
  </si>
  <si>
    <t>211901020218</t>
  </si>
  <si>
    <t>开阳县妇幼保健院</t>
  </si>
  <si>
    <t>210015</t>
  </si>
  <si>
    <t>022945</t>
  </si>
  <si>
    <t>吴凡</t>
  </si>
  <si>
    <t>211901030205</t>
  </si>
  <si>
    <t>041467</t>
  </si>
  <si>
    <t>甘勇</t>
  </si>
  <si>
    <t>211901050328</t>
  </si>
  <si>
    <t>026945</t>
  </si>
  <si>
    <t>司仕婧</t>
  </si>
  <si>
    <t>211901031806</t>
  </si>
  <si>
    <t>028550</t>
  </si>
  <si>
    <t>李娅</t>
  </si>
  <si>
    <t>211901032619</t>
  </si>
  <si>
    <t>039908</t>
  </si>
  <si>
    <t>叶廷</t>
  </si>
  <si>
    <t>211901043107</t>
  </si>
  <si>
    <t>029095</t>
  </si>
  <si>
    <t>211901032922</t>
  </si>
  <si>
    <t>016390</t>
  </si>
  <si>
    <t>庹大禹</t>
  </si>
  <si>
    <t>212001022119</t>
  </si>
  <si>
    <t>开阳县疾病预防控制中心</t>
  </si>
  <si>
    <t>210016</t>
  </si>
  <si>
    <t>010392</t>
  </si>
  <si>
    <t>罗昌霖</t>
  </si>
  <si>
    <t>212001015726</t>
  </si>
  <si>
    <t>011339</t>
  </si>
  <si>
    <t>谢云</t>
  </si>
  <si>
    <t>212001016215</t>
  </si>
  <si>
    <t>033289</t>
  </si>
  <si>
    <t>王吉玉</t>
  </si>
  <si>
    <t>212001034716</t>
  </si>
  <si>
    <t>021848</t>
  </si>
  <si>
    <t>熊锐瑞</t>
  </si>
  <si>
    <t>212001024823</t>
  </si>
  <si>
    <t>017439</t>
  </si>
  <si>
    <t>郑娇</t>
  </si>
  <si>
    <t>212001022612</t>
  </si>
  <si>
    <t>034660</t>
  </si>
  <si>
    <t>黄帅</t>
  </si>
  <si>
    <t>212001040324</t>
  </si>
  <si>
    <t>037063</t>
  </si>
  <si>
    <t>廖大伟</t>
  </si>
  <si>
    <t>212001041509</t>
  </si>
  <si>
    <t>024795</t>
  </si>
  <si>
    <t>李开云</t>
  </si>
  <si>
    <t>212001030630</t>
  </si>
  <si>
    <t>008929</t>
  </si>
  <si>
    <t>刘章涵</t>
  </si>
  <si>
    <t>212001014918</t>
  </si>
  <si>
    <t>011511</t>
  </si>
  <si>
    <t>张丽娟</t>
  </si>
  <si>
    <t>212001016314</t>
  </si>
  <si>
    <t>017417</t>
  </si>
  <si>
    <t>王荣青</t>
  </si>
  <si>
    <t>212001022608</t>
  </si>
  <si>
    <t>015980</t>
  </si>
  <si>
    <t>余永淑</t>
  </si>
  <si>
    <t>212002021523</t>
  </si>
  <si>
    <t>034963</t>
  </si>
  <si>
    <t>张明友</t>
  </si>
  <si>
    <t>212002034805</t>
  </si>
  <si>
    <t>004287</t>
  </si>
  <si>
    <t>王莉</t>
  </si>
  <si>
    <t>212002012211</t>
  </si>
  <si>
    <t>004349</t>
  </si>
  <si>
    <t>李玲</t>
  </si>
  <si>
    <t>212002012218</t>
  </si>
  <si>
    <t>004362</t>
  </si>
  <si>
    <t>杨斌斌</t>
  </si>
  <si>
    <t>212002012226</t>
  </si>
  <si>
    <t>012222</t>
  </si>
  <si>
    <t>谢韦</t>
  </si>
  <si>
    <t>212002016325</t>
  </si>
  <si>
    <t>026737</t>
  </si>
  <si>
    <t>田芳</t>
  </si>
  <si>
    <t>212002031011</t>
  </si>
  <si>
    <t>018460</t>
  </si>
  <si>
    <t>严小飞</t>
  </si>
  <si>
    <t>212002022802</t>
  </si>
  <si>
    <t>000584</t>
  </si>
  <si>
    <t>吴丹丹</t>
  </si>
  <si>
    <t>212002010321</t>
  </si>
  <si>
    <t>000493</t>
  </si>
  <si>
    <t>王伟</t>
  </si>
  <si>
    <t>212002010307</t>
  </si>
  <si>
    <t>026269</t>
  </si>
  <si>
    <t>刘艳梅</t>
  </si>
  <si>
    <t>212002030804</t>
  </si>
  <si>
    <t>024392</t>
  </si>
  <si>
    <t>陈忠梅</t>
  </si>
  <si>
    <t>212002025529</t>
  </si>
  <si>
    <t>002750</t>
  </si>
  <si>
    <t>王由</t>
  </si>
  <si>
    <t>212002011424</t>
  </si>
  <si>
    <t>032100</t>
  </si>
  <si>
    <t>饶芹</t>
  </si>
  <si>
    <t>212002033415</t>
  </si>
  <si>
    <t>029998</t>
  </si>
  <si>
    <t>罗宗先</t>
  </si>
  <si>
    <t>211902033128</t>
  </si>
  <si>
    <t>开阳县城关镇卫生院</t>
  </si>
  <si>
    <t>210017</t>
  </si>
  <si>
    <t>000208</t>
  </si>
  <si>
    <t>简单</t>
  </si>
  <si>
    <t>211902010219</t>
  </si>
  <si>
    <t>010739</t>
  </si>
  <si>
    <t>曹然</t>
  </si>
  <si>
    <t>211902016015</t>
  </si>
  <si>
    <t>004292</t>
  </si>
  <si>
    <t>刘家君</t>
  </si>
  <si>
    <t>211902012515</t>
  </si>
  <si>
    <t>开阳县龙水乡卫生院</t>
  </si>
  <si>
    <t>210018</t>
  </si>
  <si>
    <t>000117</t>
  </si>
  <si>
    <t>胡颖</t>
  </si>
  <si>
    <t>211902010201</t>
  </si>
  <si>
    <t>022402</t>
  </si>
  <si>
    <t>谢芳</t>
  </si>
  <si>
    <t>211902025413</t>
  </si>
  <si>
    <t>000044</t>
  </si>
  <si>
    <t>瞿健</t>
  </si>
  <si>
    <t>212002010108</t>
  </si>
  <si>
    <t>开阳县南江布依族苗族乡卫生院</t>
  </si>
  <si>
    <t>210019</t>
  </si>
  <si>
    <t>043098</t>
  </si>
  <si>
    <t>肖飞</t>
  </si>
  <si>
    <t>212002050732</t>
  </si>
  <si>
    <t>011796</t>
  </si>
  <si>
    <t>王小艳</t>
  </si>
  <si>
    <t>212002016116</t>
  </si>
  <si>
    <t>039786</t>
  </si>
  <si>
    <t>田鑫</t>
  </si>
  <si>
    <t>212002042329</t>
  </si>
  <si>
    <t>开阳县金中镇科技宣教旅游文化信息服务中心</t>
  </si>
  <si>
    <t>210020</t>
  </si>
  <si>
    <t>020746</t>
  </si>
  <si>
    <t>罗慧</t>
  </si>
  <si>
    <t>212002023905</t>
  </si>
  <si>
    <t>021731</t>
  </si>
  <si>
    <t>周帅</t>
  </si>
  <si>
    <t>212002024329</t>
  </si>
  <si>
    <t>015421</t>
  </si>
  <si>
    <t>王泓声</t>
  </si>
  <si>
    <t>212002021310</t>
  </si>
  <si>
    <t>开阳县冯三镇村镇建设服务中心</t>
  </si>
  <si>
    <t>210021</t>
  </si>
  <si>
    <t>032753</t>
  </si>
  <si>
    <t>申清水</t>
  </si>
  <si>
    <t>212002033718</t>
  </si>
  <si>
    <t>042709</t>
  </si>
  <si>
    <t>龙兰馨</t>
  </si>
  <si>
    <t>212002050601</t>
  </si>
  <si>
    <t>008349</t>
  </si>
  <si>
    <t>李忠友</t>
  </si>
  <si>
    <t>212002014321</t>
  </si>
  <si>
    <t>开阳县花梨镇安全生产监督管理站</t>
  </si>
  <si>
    <t>210022</t>
  </si>
  <si>
    <t>003469</t>
  </si>
  <si>
    <t>王祥</t>
  </si>
  <si>
    <t>212002011808</t>
  </si>
  <si>
    <t>009706</t>
  </si>
  <si>
    <t>叶根</t>
  </si>
  <si>
    <t>212002015102</t>
  </si>
  <si>
    <t>042360</t>
  </si>
  <si>
    <t>李集林</t>
  </si>
  <si>
    <t>212002050324</t>
  </si>
  <si>
    <t>开阳县花梨镇人力资源和社会保障服务中心</t>
  </si>
  <si>
    <t>210023</t>
  </si>
  <si>
    <t>028057</t>
  </si>
  <si>
    <t>何刚</t>
  </si>
  <si>
    <t>212002031604</t>
  </si>
  <si>
    <t>038005</t>
  </si>
  <si>
    <t>刘洪志</t>
  </si>
  <si>
    <t>212002041417</t>
  </si>
  <si>
    <t>028336</t>
  </si>
  <si>
    <t>王凤锦</t>
  </si>
  <si>
    <t>212001032329</t>
  </si>
  <si>
    <t>开阳县花梨镇生态保护站</t>
  </si>
  <si>
    <t>210024</t>
  </si>
  <si>
    <t>047069</t>
  </si>
  <si>
    <t>李孝</t>
  </si>
  <si>
    <t>212001052724</t>
  </si>
  <si>
    <t>003920</t>
  </si>
  <si>
    <t>李春荣</t>
  </si>
  <si>
    <t>212001012228</t>
  </si>
  <si>
    <t>033586</t>
  </si>
  <si>
    <t>张敏</t>
  </si>
  <si>
    <t>212002034124</t>
  </si>
  <si>
    <t>开阳县南龙乡农业服务中心</t>
  </si>
  <si>
    <t>210025</t>
  </si>
  <si>
    <t>002263</t>
  </si>
  <si>
    <t>罗贞健</t>
  </si>
  <si>
    <t>212002011211</t>
  </si>
  <si>
    <t>038441</t>
  </si>
  <si>
    <t>雷伟</t>
  </si>
  <si>
    <t>212002041623</t>
  </si>
  <si>
    <t>017767</t>
  </si>
  <si>
    <t>杨廷顺</t>
  </si>
  <si>
    <t>212002022415</t>
  </si>
  <si>
    <t>开阳县米坪乡人力资源和社会保障服务中心</t>
  </si>
  <si>
    <t>210026</t>
  </si>
  <si>
    <t>007580</t>
  </si>
  <si>
    <t>余忠云</t>
  </si>
  <si>
    <t>212002013921</t>
  </si>
  <si>
    <t>021620</t>
  </si>
  <si>
    <t>杨应涛</t>
  </si>
  <si>
    <t>212002024312</t>
  </si>
  <si>
    <t>048081</t>
  </si>
  <si>
    <t>朱俊松</t>
  </si>
  <si>
    <t>212002053201</t>
  </si>
  <si>
    <t>开阳县高寨苗族布依族乡村镇建设服务中心</t>
  </si>
  <si>
    <t>210027</t>
  </si>
  <si>
    <t>040741</t>
  </si>
  <si>
    <t>苟欢</t>
  </si>
  <si>
    <t>212002042831</t>
  </si>
  <si>
    <t>002738</t>
  </si>
  <si>
    <t>唐疆</t>
  </si>
  <si>
    <t>212002011420</t>
  </si>
  <si>
    <t>007777</t>
  </si>
  <si>
    <t>邹兴</t>
  </si>
  <si>
    <t>212002014021</t>
  </si>
  <si>
    <t>开阳县事业单位1</t>
  </si>
  <si>
    <t>210028</t>
  </si>
  <si>
    <t>008809</t>
  </si>
  <si>
    <t>蒋文磊</t>
  </si>
  <si>
    <t>212002014531</t>
  </si>
  <si>
    <t>002867</t>
  </si>
  <si>
    <t>周椿杰</t>
  </si>
  <si>
    <t>212002011509</t>
  </si>
  <si>
    <t>003150</t>
  </si>
  <si>
    <t>张义</t>
  </si>
  <si>
    <t>212002011624</t>
  </si>
  <si>
    <t>010208</t>
  </si>
  <si>
    <t>刘盼</t>
  </si>
  <si>
    <t>212002015326</t>
  </si>
  <si>
    <t>033507</t>
  </si>
  <si>
    <t>周健峰</t>
  </si>
  <si>
    <t>212002034112</t>
  </si>
  <si>
    <t>003198</t>
  </si>
  <si>
    <t>张军</t>
  </si>
  <si>
    <t>212002011631</t>
  </si>
  <si>
    <t>003238</t>
  </si>
  <si>
    <t>陈伟</t>
  </si>
  <si>
    <t>212002011709</t>
  </si>
  <si>
    <t>016056</t>
  </si>
  <si>
    <t>龙泳汐</t>
  </si>
  <si>
    <t>212002021531</t>
  </si>
  <si>
    <t>031898</t>
  </si>
  <si>
    <t>张煜弦</t>
  </si>
  <si>
    <t>212002033320</t>
  </si>
  <si>
    <t>032209</t>
  </si>
  <si>
    <t>曹德康</t>
  </si>
  <si>
    <t>212002033426</t>
  </si>
  <si>
    <t>020045</t>
  </si>
  <si>
    <t>冷阳洋</t>
  </si>
  <si>
    <t>212002023528</t>
  </si>
  <si>
    <t>036871</t>
  </si>
  <si>
    <t>陈奔</t>
  </si>
  <si>
    <t>212002040812</t>
  </si>
  <si>
    <t>016760</t>
  </si>
  <si>
    <t>杨仁昌</t>
  </si>
  <si>
    <t>212002021904</t>
  </si>
  <si>
    <t>004845</t>
  </si>
  <si>
    <t>刘诗洋</t>
  </si>
  <si>
    <t>212002012511</t>
  </si>
  <si>
    <t>041132</t>
  </si>
  <si>
    <t>马玮</t>
  </si>
  <si>
    <t>212001050117</t>
  </si>
  <si>
    <t>开阳县事业单位2</t>
  </si>
  <si>
    <t>210029</t>
  </si>
  <si>
    <t>017082</t>
  </si>
  <si>
    <t>徐莉</t>
  </si>
  <si>
    <t>212001022419</t>
  </si>
  <si>
    <t>033266</t>
  </si>
  <si>
    <t>王应秋</t>
  </si>
  <si>
    <t>212001034710</t>
  </si>
  <si>
    <t>046450</t>
  </si>
  <si>
    <t>梁毅</t>
  </si>
  <si>
    <t>212001052519</t>
  </si>
  <si>
    <t>031036</t>
  </si>
  <si>
    <t>铁金慈</t>
  </si>
  <si>
    <t>212001033723</t>
  </si>
  <si>
    <t>032524</t>
  </si>
  <si>
    <t>赵群英</t>
  </si>
  <si>
    <t>212001034412</t>
  </si>
  <si>
    <t>027140</t>
  </si>
  <si>
    <t>杨刚</t>
  </si>
  <si>
    <t>212001031805</t>
  </si>
  <si>
    <t>033041</t>
  </si>
  <si>
    <t>许国章</t>
  </si>
  <si>
    <t>212001034607</t>
  </si>
  <si>
    <t>024117</t>
  </si>
  <si>
    <t>唐松</t>
  </si>
  <si>
    <t>212001030403</t>
  </si>
  <si>
    <t>022849</t>
  </si>
  <si>
    <t>吴习林</t>
  </si>
  <si>
    <t>212001025329</t>
  </si>
  <si>
    <t>005829</t>
  </si>
  <si>
    <t>晏水蝶</t>
  </si>
  <si>
    <t>212001013410</t>
  </si>
  <si>
    <t>016543</t>
  </si>
  <si>
    <t>项亮</t>
  </si>
  <si>
    <t>212002021802</t>
  </si>
  <si>
    <t>开阳县事业单位3</t>
  </si>
  <si>
    <t>210030</t>
  </si>
  <si>
    <t>013323</t>
  </si>
  <si>
    <t>任明俊</t>
  </si>
  <si>
    <t>212002020324</t>
  </si>
  <si>
    <t>038630</t>
  </si>
  <si>
    <t>何福生</t>
  </si>
  <si>
    <t>212002041729</t>
  </si>
  <si>
    <t>031925</t>
  </si>
  <si>
    <t>吴秋林</t>
  </si>
  <si>
    <t>212002033323</t>
  </si>
  <si>
    <t>032739</t>
  </si>
  <si>
    <t>吴思媛</t>
  </si>
  <si>
    <t>212002033710</t>
  </si>
  <si>
    <t>016624</t>
  </si>
  <si>
    <t>张云</t>
  </si>
  <si>
    <t>212002021818</t>
  </si>
  <si>
    <t>012140</t>
  </si>
  <si>
    <t>杨碧荣</t>
  </si>
  <si>
    <t>212002016313</t>
  </si>
  <si>
    <t>开阳县事业单位4</t>
  </si>
  <si>
    <t>210031</t>
  </si>
  <si>
    <t>011693</t>
  </si>
  <si>
    <t>陈燕</t>
  </si>
  <si>
    <t>212002016028</t>
  </si>
  <si>
    <t>015766</t>
  </si>
  <si>
    <t>胡宸铭</t>
  </si>
  <si>
    <t>212002021422</t>
  </si>
  <si>
    <t>042665</t>
  </si>
  <si>
    <t>吴启坤</t>
  </si>
  <si>
    <t>212002050523</t>
  </si>
  <si>
    <t>026273</t>
  </si>
  <si>
    <t>石征鑫</t>
  </si>
  <si>
    <t>212002030805</t>
  </si>
  <si>
    <t>000461</t>
  </si>
  <si>
    <t>朱君南</t>
  </si>
  <si>
    <t>212002010231</t>
  </si>
  <si>
    <t>045340</t>
  </si>
  <si>
    <t>龚龙吉</t>
  </si>
  <si>
    <t>212002051902</t>
  </si>
  <si>
    <t>003590</t>
  </si>
  <si>
    <t>蔡朋位</t>
  </si>
  <si>
    <t>212002011829</t>
  </si>
  <si>
    <t>037615</t>
  </si>
  <si>
    <t>刘友敏</t>
  </si>
  <si>
    <t>212002041218</t>
  </si>
  <si>
    <t>041445</t>
  </si>
  <si>
    <t>张成成</t>
  </si>
  <si>
    <t>212002043231</t>
  </si>
  <si>
    <t>006768</t>
  </si>
  <si>
    <t>何宗源</t>
  </si>
  <si>
    <t>212002013523</t>
  </si>
  <si>
    <t>030232</t>
  </si>
  <si>
    <t>赵艳祝</t>
  </si>
  <si>
    <t>212002032605</t>
  </si>
  <si>
    <t>026767</t>
  </si>
  <si>
    <t>安廷旺</t>
  </si>
  <si>
    <t>212002031020</t>
  </si>
  <si>
    <t>004126</t>
  </si>
  <si>
    <t>212002012118</t>
  </si>
  <si>
    <t>034340</t>
  </si>
  <si>
    <t>郑华健</t>
  </si>
  <si>
    <t>212002034502</t>
  </si>
  <si>
    <t>027815</t>
  </si>
  <si>
    <t>陈蒙蒙</t>
  </si>
  <si>
    <t>212002031417</t>
  </si>
  <si>
    <t>030599</t>
  </si>
  <si>
    <t>刘禹禹</t>
  </si>
  <si>
    <t>212002032801</t>
  </si>
  <si>
    <t>034301</t>
  </si>
  <si>
    <t>张旭</t>
  </si>
  <si>
    <t>212002034427</t>
  </si>
  <si>
    <t>032855</t>
  </si>
  <si>
    <t>张琼</t>
  </si>
  <si>
    <t>212002033805</t>
  </si>
  <si>
    <t>008872</t>
  </si>
  <si>
    <t>景新兰</t>
  </si>
  <si>
    <t>212002014612</t>
  </si>
  <si>
    <t>开阳县事业单位5</t>
  </si>
  <si>
    <t>210032</t>
  </si>
  <si>
    <t>027306</t>
  </si>
  <si>
    <t>212002031223</t>
  </si>
  <si>
    <t>012719</t>
  </si>
  <si>
    <t>雷志民</t>
  </si>
  <si>
    <t>212002020110</t>
  </si>
  <si>
    <t>004240</t>
  </si>
  <si>
    <t>刘义琼</t>
  </si>
  <si>
    <t>212002012202</t>
  </si>
  <si>
    <t>031711</t>
  </si>
  <si>
    <t>赵西施</t>
  </si>
  <si>
    <t>212002033226</t>
  </si>
  <si>
    <t>002215</t>
  </si>
  <si>
    <t>古荣斌</t>
  </si>
  <si>
    <t>212002011202</t>
  </si>
  <si>
    <t>030017</t>
  </si>
  <si>
    <t>杨威</t>
  </si>
  <si>
    <t>212001033213</t>
  </si>
  <si>
    <t>开阳县事业单位6</t>
  </si>
  <si>
    <t>210033</t>
  </si>
  <si>
    <t>029720</t>
  </si>
  <si>
    <t>夏景再</t>
  </si>
  <si>
    <t>212001033019</t>
  </si>
  <si>
    <t>007906</t>
  </si>
  <si>
    <t>梁坚立</t>
  </si>
  <si>
    <t>212001014414</t>
  </si>
  <si>
    <t>030790</t>
  </si>
  <si>
    <t>王帅</t>
  </si>
  <si>
    <t>212001033613</t>
  </si>
  <si>
    <t>000994</t>
  </si>
  <si>
    <t>黄永飞</t>
  </si>
  <si>
    <t>212001010625</t>
  </si>
  <si>
    <t>036690</t>
  </si>
  <si>
    <t>熊文财</t>
  </si>
  <si>
    <t>212001041310</t>
  </si>
  <si>
    <t>000832</t>
  </si>
  <si>
    <t>杨再福</t>
  </si>
  <si>
    <t>212001010530</t>
  </si>
  <si>
    <t>004600</t>
  </si>
  <si>
    <t>何艳芳</t>
  </si>
  <si>
    <t>212001012632</t>
  </si>
  <si>
    <t>015306</t>
  </si>
  <si>
    <t>白金昌</t>
  </si>
  <si>
    <t>212001021611</t>
  </si>
  <si>
    <t>029567</t>
  </si>
  <si>
    <t>杨光东</t>
  </si>
  <si>
    <t>212001032931</t>
  </si>
  <si>
    <t>002299</t>
  </si>
  <si>
    <t>黄朕</t>
  </si>
  <si>
    <t>212001011404</t>
  </si>
  <si>
    <t>037567</t>
  </si>
  <si>
    <t>王春敏</t>
  </si>
  <si>
    <t>212001041722</t>
  </si>
  <si>
    <t>018190</t>
  </si>
  <si>
    <t>王集中</t>
  </si>
  <si>
    <t>212001023014</t>
  </si>
  <si>
    <t>008611</t>
  </si>
  <si>
    <t>粟银豪</t>
  </si>
  <si>
    <t>211902014821</t>
  </si>
  <si>
    <t>开阳县事业单位7</t>
  </si>
  <si>
    <t>210034</t>
  </si>
  <si>
    <t>028074</t>
  </si>
  <si>
    <t>孙娟娟</t>
  </si>
  <si>
    <t>211902032227</t>
  </si>
  <si>
    <t>016667</t>
  </si>
  <si>
    <t>邓瑞阳</t>
  </si>
  <si>
    <t>211902022529</t>
  </si>
  <si>
    <t>013075</t>
  </si>
  <si>
    <t>杨通晓</t>
  </si>
  <si>
    <t>211902020823</t>
  </si>
  <si>
    <t>003732</t>
  </si>
  <si>
    <t>高加祥</t>
  </si>
  <si>
    <t>211902012216</t>
  </si>
  <si>
    <t>026798</t>
  </si>
  <si>
    <t>皮朝远</t>
  </si>
  <si>
    <t>211902031714</t>
  </si>
  <si>
    <t>000999</t>
  </si>
  <si>
    <t>杨正贤</t>
  </si>
  <si>
    <t>211902010705</t>
  </si>
  <si>
    <t>036620</t>
  </si>
  <si>
    <t>颜杉</t>
  </si>
  <si>
    <t>211902041314</t>
  </si>
  <si>
    <t>048613</t>
  </si>
  <si>
    <t>潘遥杰</t>
  </si>
  <si>
    <t>212002053405</t>
  </si>
  <si>
    <t>开阳县事业单位8</t>
  </si>
  <si>
    <t>210035</t>
  </si>
  <si>
    <t>010151</t>
  </si>
  <si>
    <t>王毅</t>
  </si>
  <si>
    <t>212002015316</t>
  </si>
  <si>
    <t>001300</t>
  </si>
  <si>
    <t>赵行</t>
  </si>
  <si>
    <t>212002010720</t>
  </si>
  <si>
    <t>016296</t>
  </si>
  <si>
    <t>罗艳妃</t>
  </si>
  <si>
    <t>212002021701</t>
  </si>
  <si>
    <t>017282</t>
  </si>
  <si>
    <t>刘启超</t>
  </si>
  <si>
    <t>212002022124</t>
  </si>
  <si>
    <t>038963</t>
  </si>
  <si>
    <t>陈昭运</t>
  </si>
  <si>
    <t>212002042004</t>
  </si>
  <si>
    <t>037108</t>
  </si>
  <si>
    <t>陈睿</t>
  </si>
  <si>
    <t>212002040925</t>
  </si>
  <si>
    <t>006618</t>
  </si>
  <si>
    <t>杜雅琳</t>
  </si>
  <si>
    <t>212002013422</t>
  </si>
  <si>
    <t>047030</t>
  </si>
  <si>
    <t>熊国政</t>
  </si>
  <si>
    <t>212002052711</t>
  </si>
  <si>
    <t>020418</t>
  </si>
  <si>
    <t>黄榜</t>
  </si>
  <si>
    <t>212002023724</t>
  </si>
  <si>
    <t>040756</t>
  </si>
  <si>
    <t>田维友</t>
  </si>
  <si>
    <t>212002042901</t>
  </si>
  <si>
    <t>035977</t>
  </si>
  <si>
    <t>周芳</t>
  </si>
  <si>
    <t>212002040310</t>
  </si>
  <si>
    <t>009696</t>
  </si>
  <si>
    <t>王永巧</t>
  </si>
  <si>
    <t>212002015031</t>
  </si>
  <si>
    <t>开阳县事业单位9</t>
  </si>
  <si>
    <t>210036</t>
  </si>
  <si>
    <t>018253</t>
  </si>
  <si>
    <t>郑勇</t>
  </si>
  <si>
    <t>212002022704</t>
  </si>
  <si>
    <t>035052</t>
  </si>
  <si>
    <t>冉颖</t>
  </si>
  <si>
    <t>212002034816</t>
  </si>
  <si>
    <t>020943</t>
  </si>
  <si>
    <t>李仁举</t>
  </si>
  <si>
    <t>212002023932</t>
  </si>
  <si>
    <t>018483</t>
  </si>
  <si>
    <t>戴玉萍</t>
  </si>
  <si>
    <t>212002022806</t>
  </si>
  <si>
    <t>019449</t>
  </si>
  <si>
    <t>彭飞飞</t>
  </si>
  <si>
    <t>212002023303</t>
  </si>
  <si>
    <t>036953</t>
  </si>
  <si>
    <t>刘美琴</t>
  </si>
  <si>
    <t>212002040827</t>
  </si>
  <si>
    <t>024552</t>
  </si>
  <si>
    <t>江金兰</t>
  </si>
  <si>
    <t>212002030116</t>
  </si>
  <si>
    <t>开阳县事业单位10</t>
  </si>
  <si>
    <t>210037</t>
  </si>
  <si>
    <t>018252</t>
  </si>
  <si>
    <t>雷利敏</t>
  </si>
  <si>
    <t>212002022703</t>
  </si>
  <si>
    <t>011325</t>
  </si>
  <si>
    <t>周航</t>
  </si>
  <si>
    <t>212002015913</t>
  </si>
  <si>
    <t>017896</t>
  </si>
  <si>
    <t>蔡兴素</t>
  </si>
  <si>
    <t>212002022507</t>
  </si>
  <si>
    <t>015175</t>
  </si>
  <si>
    <t>杨明刚</t>
  </si>
  <si>
    <t>212002021210</t>
  </si>
  <si>
    <t>038888</t>
  </si>
  <si>
    <t>罗才梦</t>
  </si>
  <si>
    <t>212002041926</t>
  </si>
  <si>
    <t>009783</t>
  </si>
  <si>
    <t>严云</t>
  </si>
  <si>
    <t>212001015414</t>
  </si>
  <si>
    <t>开阳县事业单位11</t>
  </si>
  <si>
    <t>210038</t>
  </si>
  <si>
    <t>013458</t>
  </si>
  <si>
    <t>冉超烨</t>
  </si>
  <si>
    <t>212001020725</t>
  </si>
  <si>
    <t>003397</t>
  </si>
  <si>
    <t>何梦铎</t>
  </si>
  <si>
    <t>212001012010</t>
  </si>
  <si>
    <t>016677</t>
  </si>
  <si>
    <t>张辰璞</t>
  </si>
  <si>
    <t>212001022232</t>
  </si>
  <si>
    <t>026144</t>
  </si>
  <si>
    <t>田义洪</t>
  </si>
  <si>
    <t>212001031310</t>
  </si>
  <si>
    <t>015068</t>
  </si>
  <si>
    <t>高瑞</t>
  </si>
  <si>
    <t>212001021509</t>
  </si>
  <si>
    <t>005416</t>
  </si>
  <si>
    <t>曾伟</t>
  </si>
  <si>
    <t>212001013122</t>
  </si>
  <si>
    <t>031704</t>
  </si>
  <si>
    <t>王新艳</t>
  </si>
  <si>
    <t>212001034104</t>
  </si>
  <si>
    <t>036487</t>
  </si>
  <si>
    <t>李旭</t>
  </si>
  <si>
    <t>212001041208</t>
  </si>
  <si>
    <t>042781</t>
  </si>
  <si>
    <t>刘世慈</t>
  </si>
  <si>
    <t>212001050908</t>
  </si>
  <si>
    <t>018034</t>
  </si>
  <si>
    <t>袁川东</t>
  </si>
  <si>
    <t>212001022915</t>
  </si>
  <si>
    <t>034087</t>
  </si>
  <si>
    <t>韩秀芳</t>
  </si>
  <si>
    <t>212001040107</t>
  </si>
  <si>
    <t>019169</t>
  </si>
  <si>
    <t>叶帅</t>
  </si>
  <si>
    <t>212001023515</t>
  </si>
  <si>
    <t>006585</t>
  </si>
  <si>
    <t>罗文学</t>
  </si>
  <si>
    <t>212001013811</t>
  </si>
  <si>
    <t>026407</t>
  </si>
  <si>
    <t>张先勇</t>
  </si>
  <si>
    <t>212001031421</t>
  </si>
  <si>
    <t>040294</t>
  </si>
  <si>
    <t>罗丞</t>
  </si>
  <si>
    <t>212001043109</t>
  </si>
  <si>
    <t>041259</t>
  </si>
  <si>
    <t>吴巧琳</t>
  </si>
  <si>
    <t>212001050208</t>
  </si>
  <si>
    <t>014597</t>
  </si>
  <si>
    <t>李兰</t>
  </si>
  <si>
    <t>212001021305</t>
  </si>
  <si>
    <t>024509</t>
  </si>
  <si>
    <t>习云</t>
  </si>
  <si>
    <t>212001030524</t>
  </si>
  <si>
    <t>006594</t>
  </si>
  <si>
    <t>郑霞</t>
  </si>
  <si>
    <t>212001013812</t>
  </si>
  <si>
    <t>016645</t>
  </si>
  <si>
    <t>魏富韬</t>
  </si>
  <si>
    <t>212001022224</t>
  </si>
  <si>
    <t>031969</t>
  </si>
  <si>
    <t>柴江域</t>
  </si>
  <si>
    <t>212001034206</t>
  </si>
  <si>
    <t>004086</t>
  </si>
  <si>
    <t>鄢富娜</t>
  </si>
  <si>
    <t>212001012323</t>
  </si>
  <si>
    <t>033381</t>
  </si>
  <si>
    <t>姜玫钰</t>
  </si>
  <si>
    <t>212001034725</t>
  </si>
  <si>
    <t>023078</t>
  </si>
  <si>
    <t>严朝红</t>
  </si>
  <si>
    <t>212002024923</t>
  </si>
  <si>
    <t>开阳县事业单位12</t>
  </si>
  <si>
    <t>210039</t>
  </si>
  <si>
    <t>017883</t>
  </si>
  <si>
    <t>张霖霖</t>
  </si>
  <si>
    <t>212002022505</t>
  </si>
  <si>
    <t>006015</t>
  </si>
  <si>
    <t>钟济丞</t>
  </si>
  <si>
    <t>212002013112</t>
  </si>
  <si>
    <t>004378</t>
  </si>
  <si>
    <t>曾圣</t>
  </si>
  <si>
    <t>212002012229</t>
  </si>
  <si>
    <t>002787</t>
  </si>
  <si>
    <t>曹发婷</t>
  </si>
  <si>
    <t>212002011431</t>
  </si>
  <si>
    <t>039793</t>
  </si>
  <si>
    <t>陆德美</t>
  </si>
  <si>
    <t>212002042332</t>
  </si>
  <si>
    <t>002621</t>
  </si>
  <si>
    <t>廖潘东</t>
  </si>
  <si>
    <t>212002011332</t>
  </si>
  <si>
    <t>014616</t>
  </si>
  <si>
    <t>秦红军</t>
  </si>
  <si>
    <t>212002021001</t>
  </si>
  <si>
    <t>015037</t>
  </si>
  <si>
    <t>杜程</t>
  </si>
  <si>
    <t>212002021123</t>
  </si>
  <si>
    <t>002626</t>
  </si>
  <si>
    <t>李廷军</t>
  </si>
  <si>
    <t>212002011401</t>
  </si>
  <si>
    <t>033992</t>
  </si>
  <si>
    <t>赵青艳</t>
  </si>
  <si>
    <t>212002034324</t>
  </si>
  <si>
    <t>035700</t>
  </si>
  <si>
    <t>王峰</t>
  </si>
  <si>
    <t>212002040125</t>
  </si>
  <si>
    <t>016557</t>
  </si>
  <si>
    <t>黎西平</t>
  </si>
  <si>
    <t>212002021806</t>
  </si>
  <si>
    <t>041134</t>
  </si>
  <si>
    <t>冯丽萍</t>
  </si>
  <si>
    <t>212002043104</t>
  </si>
  <si>
    <t>005305</t>
  </si>
  <si>
    <t>王瑶</t>
  </si>
  <si>
    <t>212002012729</t>
  </si>
  <si>
    <t>001744</t>
  </si>
  <si>
    <t>张龙</t>
  </si>
  <si>
    <t>212002010924</t>
  </si>
  <si>
    <t>003184</t>
  </si>
  <si>
    <t>刘文祥</t>
  </si>
  <si>
    <t>212002011629</t>
  </si>
  <si>
    <t>018143</t>
  </si>
  <si>
    <t>施宗举</t>
  </si>
  <si>
    <t>212002022614</t>
  </si>
  <si>
    <t>002526</t>
  </si>
  <si>
    <t>袁贵平</t>
  </si>
  <si>
    <t>212002011316</t>
  </si>
  <si>
    <t>012242</t>
  </si>
  <si>
    <t>赵阳阳</t>
  </si>
  <si>
    <t>212002016329</t>
  </si>
  <si>
    <t>005123</t>
  </si>
  <si>
    <t>古宸易</t>
  </si>
  <si>
    <t>212002012704</t>
  </si>
  <si>
    <t>036558</t>
  </si>
  <si>
    <t>项琼丽</t>
  </si>
  <si>
    <t>212002040621</t>
  </si>
  <si>
    <t>022212</t>
  </si>
  <si>
    <t>靳文贤</t>
  </si>
  <si>
    <t>212002024531</t>
  </si>
  <si>
    <t>024200</t>
  </si>
  <si>
    <t>陈龙</t>
  </si>
  <si>
    <t>212002025432</t>
  </si>
  <si>
    <t>031187</t>
  </si>
  <si>
    <t>张仁琴</t>
  </si>
  <si>
    <t>212002033024</t>
  </si>
  <si>
    <t>032883</t>
  </si>
  <si>
    <t>蒋炳生</t>
  </si>
  <si>
    <t>212002033809</t>
  </si>
  <si>
    <t>002823</t>
  </si>
  <si>
    <t>毕挺</t>
  </si>
  <si>
    <t>212002011503</t>
  </si>
  <si>
    <t>016924</t>
  </si>
  <si>
    <t>李仁元</t>
  </si>
  <si>
    <t>212002021932</t>
  </si>
  <si>
    <t>033087</t>
  </si>
  <si>
    <t>严诗民</t>
  </si>
  <si>
    <t>212002033911</t>
  </si>
  <si>
    <t>028384</t>
  </si>
  <si>
    <t>文佳欢</t>
  </si>
  <si>
    <t>212002031719</t>
  </si>
  <si>
    <t>015196</t>
  </si>
  <si>
    <t>蔡国雄</t>
  </si>
  <si>
    <t>212002021214</t>
  </si>
  <si>
    <t>018272</t>
  </si>
  <si>
    <t>宋平</t>
  </si>
  <si>
    <t>212002022707</t>
  </si>
  <si>
    <t>039470</t>
  </si>
  <si>
    <t>杜和家</t>
  </si>
  <si>
    <t>212002042218</t>
  </si>
  <si>
    <t>041508</t>
  </si>
  <si>
    <t>朱勋传</t>
  </si>
  <si>
    <t>211902050322</t>
  </si>
  <si>
    <t>开阳县事业单位13</t>
  </si>
  <si>
    <t>210040</t>
  </si>
  <si>
    <t>018366</t>
  </si>
  <si>
    <t>邹艳</t>
  </si>
  <si>
    <t>211902023316</t>
  </si>
  <si>
    <t>012622</t>
  </si>
  <si>
    <t>王成</t>
  </si>
  <si>
    <t>211902020603</t>
  </si>
  <si>
    <t>007701</t>
  </si>
  <si>
    <t>曾圣洋</t>
  </si>
  <si>
    <t>211902014229</t>
  </si>
  <si>
    <t>002711</t>
  </si>
  <si>
    <t>蔡兴</t>
  </si>
  <si>
    <t>211902011702</t>
  </si>
  <si>
    <t>030328</t>
  </si>
  <si>
    <t>陈婷</t>
  </si>
  <si>
    <t>211902033312</t>
  </si>
  <si>
    <t>013852</t>
  </si>
  <si>
    <t>杨波</t>
  </si>
  <si>
    <t>211902021222</t>
  </si>
  <si>
    <t>008117</t>
  </si>
  <si>
    <t>宋健</t>
  </si>
  <si>
    <t>211902014517</t>
  </si>
  <si>
    <t>001005</t>
  </si>
  <si>
    <t>周钦扬</t>
  </si>
  <si>
    <t>211902010706</t>
  </si>
  <si>
    <t>026518</t>
  </si>
  <si>
    <t>王斌</t>
  </si>
  <si>
    <t>211902031609</t>
  </si>
  <si>
    <t>039100</t>
  </si>
  <si>
    <t>先锋</t>
  </si>
  <si>
    <t>211902042521</t>
  </si>
  <si>
    <t>006810</t>
  </si>
  <si>
    <t>翟俊玮</t>
  </si>
  <si>
    <t>211902013811</t>
  </si>
  <si>
    <t>001507</t>
  </si>
  <si>
    <t>刘静</t>
  </si>
  <si>
    <t>211902011016</t>
  </si>
  <si>
    <t>023042</t>
  </si>
  <si>
    <t>曾天敏</t>
  </si>
  <si>
    <t>211902030205</t>
  </si>
  <si>
    <t>004384</t>
  </si>
  <si>
    <t>雷鹏</t>
  </si>
  <si>
    <t>211902012525</t>
  </si>
  <si>
    <t>032662</t>
  </si>
  <si>
    <t>王淦</t>
  </si>
  <si>
    <t>211902034425</t>
  </si>
  <si>
    <t>029502</t>
  </si>
  <si>
    <t>石正叶</t>
  </si>
  <si>
    <t>211902032916</t>
  </si>
  <si>
    <t>008956</t>
  </si>
  <si>
    <t>叶丹</t>
  </si>
  <si>
    <t>211902015032</t>
  </si>
  <si>
    <t>042679</t>
  </si>
  <si>
    <t>龙美婷</t>
  </si>
  <si>
    <t>211902050923</t>
  </si>
  <si>
    <t>014081</t>
  </si>
  <si>
    <t>田牧</t>
  </si>
  <si>
    <t>211902021318</t>
  </si>
  <si>
    <t>004305</t>
  </si>
  <si>
    <t>何静</t>
  </si>
  <si>
    <t>211902012516</t>
  </si>
  <si>
    <t>011909</t>
  </si>
  <si>
    <t>王秋霖</t>
  </si>
  <si>
    <t>211902020131</t>
  </si>
  <si>
    <t>028368</t>
  </si>
  <si>
    <t>赵久惠</t>
  </si>
  <si>
    <t>211902032407</t>
  </si>
  <si>
    <t>030812</t>
  </si>
  <si>
    <t>翟靖</t>
  </si>
  <si>
    <t>211902033605</t>
  </si>
  <si>
    <t>039616</t>
  </si>
  <si>
    <t>董荣灯</t>
  </si>
  <si>
    <t>211902042824</t>
  </si>
  <si>
    <t>008262</t>
  </si>
  <si>
    <t>王震</t>
  </si>
  <si>
    <t>211902014615</t>
  </si>
  <si>
    <t>016818</t>
  </si>
  <si>
    <t>陆冬兰</t>
  </si>
  <si>
    <t>211902022620</t>
  </si>
  <si>
    <t>009733</t>
  </si>
  <si>
    <t>吴霞</t>
  </si>
  <si>
    <t>211902015511</t>
  </si>
  <si>
    <t>020138</t>
  </si>
  <si>
    <t>陈金敏</t>
  </si>
  <si>
    <t>211902024223</t>
  </si>
  <si>
    <t>020517</t>
  </si>
  <si>
    <t>徐双乐</t>
  </si>
  <si>
    <t>211902024428</t>
  </si>
  <si>
    <t>029840</t>
  </si>
  <si>
    <t>吴娟</t>
  </si>
  <si>
    <t>211902033105</t>
  </si>
  <si>
    <t>010157</t>
  </si>
  <si>
    <t>汪健康</t>
  </si>
  <si>
    <t>211902015712</t>
  </si>
  <si>
    <t>007221</t>
  </si>
  <si>
    <t>赵庆伟</t>
  </si>
  <si>
    <t>211901014028</t>
  </si>
  <si>
    <t>开阳县事业单位14</t>
  </si>
  <si>
    <t>210041</t>
  </si>
  <si>
    <t>047167</t>
  </si>
  <si>
    <t>李浩宇</t>
  </si>
  <si>
    <t>211901052827</t>
  </si>
  <si>
    <t>013163</t>
  </si>
  <si>
    <t>潘俊</t>
  </si>
  <si>
    <t>211901020911</t>
  </si>
  <si>
    <t>023742</t>
  </si>
  <si>
    <t>金治伟</t>
  </si>
  <si>
    <t>211901030507</t>
  </si>
  <si>
    <t>002898</t>
  </si>
  <si>
    <t>张秋烨</t>
  </si>
  <si>
    <t>211901011807</t>
  </si>
  <si>
    <t>012478</t>
  </si>
  <si>
    <t>张誉腾</t>
  </si>
  <si>
    <t>211901020604</t>
  </si>
  <si>
    <t>018058</t>
  </si>
  <si>
    <t>李育航</t>
  </si>
  <si>
    <t>211901023325</t>
  </si>
  <si>
    <t>003884</t>
  </si>
  <si>
    <t>李洪志</t>
  </si>
  <si>
    <t>211901012326</t>
  </si>
  <si>
    <t>025629</t>
  </si>
  <si>
    <t>陈诺</t>
  </si>
  <si>
    <t>211901031306</t>
  </si>
  <si>
    <t>040293</t>
  </si>
  <si>
    <t>张寅</t>
  </si>
  <si>
    <t>211901043232</t>
  </si>
  <si>
    <t>000622</t>
  </si>
  <si>
    <t>张广省</t>
  </si>
  <si>
    <t>211901010428</t>
  </si>
  <si>
    <t>046413</t>
  </si>
  <si>
    <t>杨亮</t>
  </si>
  <si>
    <t>211901052529</t>
  </si>
  <si>
    <t>003278</t>
  </si>
  <si>
    <t>陈培安</t>
  </si>
  <si>
    <t>211901012010</t>
  </si>
  <si>
    <t>010478</t>
  </si>
  <si>
    <t>马肖南</t>
  </si>
  <si>
    <t>211901015924</t>
  </si>
  <si>
    <t>018722</t>
  </si>
  <si>
    <t>王施施</t>
  </si>
  <si>
    <t>211901023707</t>
  </si>
  <si>
    <t>009892</t>
  </si>
  <si>
    <t>何政杰</t>
  </si>
  <si>
    <t>211901015604</t>
  </si>
  <si>
    <t>008196</t>
  </si>
  <si>
    <t>宋焘</t>
  </si>
  <si>
    <t>211901014622</t>
  </si>
  <si>
    <t>019067</t>
  </si>
  <si>
    <t>刘雨昕</t>
  </si>
  <si>
    <t>211901023822</t>
  </si>
  <si>
    <t>020523</t>
  </si>
  <si>
    <t>杨成</t>
  </si>
  <si>
    <t>211901024520</t>
  </si>
  <si>
    <t>046240</t>
  </si>
  <si>
    <t>陈倩</t>
  </si>
  <si>
    <t>211901052507</t>
  </si>
  <si>
    <t>045900</t>
  </si>
  <si>
    <t>张桥</t>
  </si>
  <si>
    <t>211901052314</t>
  </si>
  <si>
    <t>001833</t>
  </si>
  <si>
    <t>王科科</t>
  </si>
  <si>
    <t>211901011204</t>
  </si>
  <si>
    <t>002239</t>
  </si>
  <si>
    <t>李海江</t>
  </si>
  <si>
    <t>211901011411</t>
  </si>
  <si>
    <t>041936</t>
  </si>
  <si>
    <t>滕建明</t>
  </si>
  <si>
    <t>211901050520</t>
  </si>
  <si>
    <t>009470</t>
  </si>
  <si>
    <t>罗丽</t>
  </si>
  <si>
    <t>211901015313</t>
  </si>
  <si>
    <t>047154</t>
  </si>
  <si>
    <t>夏爽</t>
  </si>
  <si>
    <t>211901052824</t>
  </si>
  <si>
    <t>004648</t>
  </si>
  <si>
    <t>刘香</t>
  </si>
  <si>
    <t>211901012718</t>
  </si>
  <si>
    <t>016656</t>
  </si>
  <si>
    <t>姚瑶</t>
  </si>
  <si>
    <t>211901022626</t>
  </si>
  <si>
    <t>011507</t>
  </si>
  <si>
    <t>马关羽</t>
  </si>
  <si>
    <t>211901016524</t>
  </si>
  <si>
    <t>010495</t>
  </si>
  <si>
    <t>安鹏达</t>
  </si>
  <si>
    <t>211901015926</t>
  </si>
  <si>
    <t>015791</t>
  </si>
  <si>
    <t>曾令凯</t>
  </si>
  <si>
    <t>211901022218</t>
  </si>
  <si>
    <t>010759</t>
  </si>
  <si>
    <t>石建昌</t>
  </si>
  <si>
    <t>211901016106</t>
  </si>
  <si>
    <t>046032</t>
  </si>
  <si>
    <t>罗保美</t>
  </si>
  <si>
    <t>211901052405</t>
  </si>
  <si>
    <t>015496</t>
  </si>
  <si>
    <t>胡鹏</t>
  </si>
  <si>
    <t>211901022103</t>
  </si>
  <si>
    <t>开阳县事业单位15</t>
  </si>
  <si>
    <t>210042</t>
  </si>
  <si>
    <t>011615</t>
  </si>
  <si>
    <t>杨凤</t>
  </si>
  <si>
    <t>211901020106</t>
  </si>
  <si>
    <t>036621</t>
  </si>
  <si>
    <t>张芮</t>
  </si>
  <si>
    <t>211901041608</t>
  </si>
  <si>
    <t>038495</t>
  </si>
  <si>
    <t>冉光旭</t>
  </si>
  <si>
    <t>211901042526</t>
  </si>
  <si>
    <t>027766</t>
  </si>
  <si>
    <t>田润知</t>
  </si>
  <si>
    <t>211901032215</t>
  </si>
  <si>
    <t>032957</t>
  </si>
  <si>
    <t>杨卫冬</t>
  </si>
  <si>
    <t>211901034901</t>
  </si>
  <si>
    <t>015506</t>
  </si>
  <si>
    <t>杨露森</t>
  </si>
  <si>
    <t>211901022104</t>
  </si>
  <si>
    <t>014551</t>
  </si>
  <si>
    <t>史应麟</t>
  </si>
  <si>
    <t>211901021604</t>
  </si>
  <si>
    <t>028686</t>
  </si>
  <si>
    <t>王小兵</t>
  </si>
  <si>
    <t>211901032708</t>
  </si>
  <si>
    <t>028942</t>
  </si>
  <si>
    <t>阮文灵</t>
  </si>
  <si>
    <t>211901032825</t>
  </si>
  <si>
    <t>031616</t>
  </si>
  <si>
    <t>陈瑞琳</t>
  </si>
  <si>
    <t>211901034220</t>
  </si>
  <si>
    <t>011410</t>
  </si>
  <si>
    <t>唐诚</t>
  </si>
  <si>
    <t>211901016503</t>
  </si>
  <si>
    <t>001363</t>
  </si>
  <si>
    <t>杨畅</t>
  </si>
  <si>
    <t>211901010905</t>
  </si>
  <si>
    <t>033173</t>
  </si>
  <si>
    <t>陈太旭</t>
  </si>
  <si>
    <t>211901034928</t>
  </si>
  <si>
    <t>004504</t>
  </si>
  <si>
    <t>李娟</t>
  </si>
  <si>
    <t>211901012631</t>
  </si>
  <si>
    <t>047555</t>
  </si>
  <si>
    <t>何云</t>
  </si>
  <si>
    <t>211901053016</t>
  </si>
  <si>
    <t>007280</t>
  </si>
  <si>
    <t>杨雄波</t>
  </si>
  <si>
    <t>211901014111</t>
  </si>
  <si>
    <t>002975</t>
  </si>
  <si>
    <t>王书玲</t>
  </si>
  <si>
    <t>211901011822</t>
  </si>
  <si>
    <t>018159</t>
  </si>
  <si>
    <t>邰德</t>
  </si>
  <si>
    <t>211901023410</t>
  </si>
  <si>
    <t>024537</t>
  </si>
  <si>
    <t>杨云</t>
  </si>
  <si>
    <t>211901030808</t>
  </si>
  <si>
    <t>040486</t>
  </si>
  <si>
    <t>王文英</t>
  </si>
  <si>
    <t>211901043328</t>
  </si>
  <si>
    <t>006344</t>
  </si>
  <si>
    <t>马劲</t>
  </si>
  <si>
    <t>211901013604</t>
  </si>
  <si>
    <t>037849</t>
  </si>
  <si>
    <t>朱凌江</t>
  </si>
  <si>
    <t>211901042210</t>
  </si>
  <si>
    <t>031327</t>
  </si>
  <si>
    <t>周清</t>
  </si>
  <si>
    <t>211901034105</t>
  </si>
  <si>
    <t>009565</t>
  </si>
  <si>
    <t>马恒</t>
  </si>
  <si>
    <t>211901015331</t>
  </si>
  <si>
    <t>008240</t>
  </si>
  <si>
    <t>张红刚</t>
  </si>
  <si>
    <t>211901014632</t>
  </si>
  <si>
    <t>031262</t>
  </si>
  <si>
    <t>喻海波</t>
  </si>
  <si>
    <t>211901034027</t>
  </si>
  <si>
    <t>030229</t>
  </si>
  <si>
    <t>田永乐</t>
  </si>
  <si>
    <t>211901033527</t>
  </si>
  <si>
    <t>036509</t>
  </si>
  <si>
    <t>管排</t>
  </si>
  <si>
    <t>211901041524</t>
  </si>
  <si>
    <t>029152</t>
  </si>
  <si>
    <t>王静</t>
  </si>
  <si>
    <t>211901033003</t>
  </si>
  <si>
    <t>005516</t>
  </si>
  <si>
    <t>顾春燕</t>
  </si>
  <si>
    <t>211901013212</t>
  </si>
  <si>
    <t>029500</t>
  </si>
  <si>
    <t>李荣</t>
  </si>
  <si>
    <t>211901033127</t>
  </si>
  <si>
    <t>020969</t>
  </si>
  <si>
    <t>张丽飞</t>
  </si>
  <si>
    <t>211901024724</t>
  </si>
  <si>
    <t>006693</t>
  </si>
  <si>
    <t>曾洋</t>
  </si>
  <si>
    <t>211901013731</t>
  </si>
  <si>
    <t>027202</t>
  </si>
  <si>
    <t>任丽娟</t>
  </si>
  <si>
    <t>211901031911</t>
  </si>
  <si>
    <t>039075</t>
  </si>
  <si>
    <t>李园</t>
  </si>
  <si>
    <t>211902042515</t>
  </si>
  <si>
    <t>开阳县事业单位16</t>
  </si>
  <si>
    <t>210043</t>
  </si>
  <si>
    <t>034736</t>
  </si>
  <si>
    <t>罗大伟</t>
  </si>
  <si>
    <t>211902040406</t>
  </si>
  <si>
    <t>031073</t>
  </si>
  <si>
    <t>侯添才</t>
  </si>
  <si>
    <t>211902033715</t>
  </si>
  <si>
    <t>033778</t>
  </si>
  <si>
    <t>陈红</t>
  </si>
  <si>
    <t>211902034913</t>
  </si>
  <si>
    <t>037373</t>
  </si>
  <si>
    <t>211902041708</t>
  </si>
  <si>
    <t>035548</t>
  </si>
  <si>
    <t>杨顺</t>
  </si>
  <si>
    <t>211902040809</t>
  </si>
  <si>
    <t>003202</t>
  </si>
  <si>
    <t>汪成</t>
  </si>
  <si>
    <t>211902011916</t>
  </si>
  <si>
    <t>003327</t>
  </si>
  <si>
    <t>赵成志</t>
  </si>
  <si>
    <t>211902011931</t>
  </si>
  <si>
    <t>022622</t>
  </si>
  <si>
    <t>付海浪</t>
  </si>
  <si>
    <t>211902025516</t>
  </si>
  <si>
    <t>033628</t>
  </si>
  <si>
    <t>毛小松</t>
  </si>
  <si>
    <t>211902034822</t>
  </si>
  <si>
    <t>033438</t>
  </si>
  <si>
    <t>姜印</t>
  </si>
  <si>
    <t>211902034728</t>
  </si>
  <si>
    <t>036222</t>
  </si>
  <si>
    <t>吴佳栋</t>
  </si>
  <si>
    <t>211902041128</t>
  </si>
  <si>
    <t>018711</t>
  </si>
  <si>
    <t>彭启光</t>
  </si>
  <si>
    <t>211902023432</t>
  </si>
  <si>
    <t>039405</t>
  </si>
  <si>
    <t>周红</t>
  </si>
  <si>
    <t>211902042717</t>
  </si>
  <si>
    <t>031307</t>
  </si>
  <si>
    <t>田昊然</t>
  </si>
  <si>
    <t>211902033824</t>
  </si>
  <si>
    <t>020207</t>
  </si>
  <si>
    <t>吴志平</t>
  </si>
  <si>
    <t>211902024304</t>
  </si>
  <si>
    <t>038001</t>
  </si>
  <si>
    <t>陈思</t>
  </si>
  <si>
    <t>211902042001</t>
  </si>
  <si>
    <t>040032</t>
  </si>
  <si>
    <t>王友德</t>
  </si>
  <si>
    <t>211902043031</t>
  </si>
  <si>
    <t>024581</t>
  </si>
  <si>
    <t>孟勋</t>
  </si>
  <si>
    <t>211902030810</t>
  </si>
  <si>
    <t>029761</t>
  </si>
  <si>
    <t>田政平</t>
  </si>
  <si>
    <t>211902033020</t>
  </si>
  <si>
    <t>012790</t>
  </si>
  <si>
    <t>陈忠祥</t>
  </si>
  <si>
    <t>211902020708</t>
  </si>
  <si>
    <t>045342</t>
  </si>
  <si>
    <t>龙雪静</t>
  </si>
  <si>
    <t>211902052128</t>
  </si>
  <si>
    <t>026634</t>
  </si>
  <si>
    <t>徐镇</t>
  </si>
  <si>
    <t>211902031621</t>
  </si>
  <si>
    <t>034603</t>
  </si>
  <si>
    <t>罗浩</t>
  </si>
  <si>
    <t>211902040318</t>
  </si>
  <si>
    <t>003746</t>
  </si>
  <si>
    <t>李新泉</t>
  </si>
  <si>
    <t>211902012223</t>
  </si>
  <si>
    <t>032646</t>
  </si>
  <si>
    <t>张天伟</t>
  </si>
  <si>
    <t>211902034422</t>
  </si>
  <si>
    <t>000185</t>
  </si>
  <si>
    <t>杨步能</t>
  </si>
  <si>
    <t>211902010212</t>
  </si>
  <si>
    <t>028978</t>
  </si>
  <si>
    <t>王安辉</t>
  </si>
  <si>
    <t>211902032708</t>
  </si>
  <si>
    <t>007559</t>
  </si>
  <si>
    <t>李贵从</t>
  </si>
  <si>
    <t>211902014207</t>
  </si>
  <si>
    <t>008467</t>
  </si>
  <si>
    <t>龙安渴</t>
  </si>
  <si>
    <t>211902014725</t>
  </si>
  <si>
    <t>027626</t>
  </si>
  <si>
    <t>毛金权</t>
  </si>
  <si>
    <t>211902032021</t>
  </si>
  <si>
    <t>042857</t>
  </si>
  <si>
    <t>张群群</t>
  </si>
  <si>
    <t>211902051015</t>
  </si>
  <si>
    <t>008424</t>
  </si>
  <si>
    <t>刘颖</t>
  </si>
  <si>
    <t>211902014717</t>
  </si>
  <si>
    <t>002059</t>
  </si>
  <si>
    <t>郭祥高</t>
  </si>
  <si>
    <t>212002011102</t>
  </si>
  <si>
    <t>开阳县乡镇卫生院1</t>
  </si>
  <si>
    <t>210044</t>
  </si>
  <si>
    <t>032412</t>
  </si>
  <si>
    <t>曾会芬</t>
  </si>
  <si>
    <t>212002033531</t>
  </si>
  <si>
    <t>043300</t>
  </si>
  <si>
    <t>杨敬</t>
  </si>
  <si>
    <t>212002050903</t>
  </si>
  <si>
    <t>038229</t>
  </si>
  <si>
    <t>杨旭东</t>
  </si>
  <si>
    <t>212002041516</t>
  </si>
  <si>
    <t>036803</t>
  </si>
  <si>
    <t>卢福刚</t>
  </si>
  <si>
    <t>212002040731</t>
  </si>
  <si>
    <t>028016</t>
  </si>
  <si>
    <t>周异娥</t>
  </si>
  <si>
    <t>212002031527</t>
  </si>
  <si>
    <t>012463</t>
  </si>
  <si>
    <t>饶世建</t>
  </si>
  <si>
    <t>212002016429</t>
  </si>
  <si>
    <t>019875</t>
  </si>
  <si>
    <t>叶扬</t>
  </si>
  <si>
    <t>212002023432</t>
  </si>
  <si>
    <t>041157</t>
  </si>
  <si>
    <t>陈亚</t>
  </si>
  <si>
    <t>212002043106</t>
  </si>
  <si>
    <t>036929</t>
  </si>
  <si>
    <t>罗雪</t>
  </si>
  <si>
    <t>212002040822</t>
  </si>
  <si>
    <t>039603</t>
  </si>
  <si>
    <t>补维利</t>
  </si>
  <si>
    <t>212002042305</t>
  </si>
  <si>
    <t>042960</t>
  </si>
  <si>
    <t>沈竹</t>
  </si>
  <si>
    <t>212002050710</t>
  </si>
  <si>
    <t>026626</t>
  </si>
  <si>
    <t>邓启</t>
  </si>
  <si>
    <t>212002030925</t>
  </si>
  <si>
    <t>开阳县乡镇卫生院2</t>
  </si>
  <si>
    <t>210045</t>
  </si>
  <si>
    <t>018136</t>
  </si>
  <si>
    <t>刘娜娜</t>
  </si>
  <si>
    <t>212002022612</t>
  </si>
  <si>
    <t>005130</t>
  </si>
  <si>
    <t>宋家盛</t>
  </si>
  <si>
    <t>212002012706</t>
  </si>
  <si>
    <t>035704</t>
  </si>
  <si>
    <t>王福生</t>
  </si>
  <si>
    <t>212002040127</t>
  </si>
  <si>
    <t>045921</t>
  </si>
  <si>
    <t>吴瑜玲</t>
  </si>
  <si>
    <t>212002052206</t>
  </si>
  <si>
    <t>003814</t>
  </si>
  <si>
    <t>于泳江</t>
  </si>
  <si>
    <t>212002011932</t>
  </si>
  <si>
    <t>027454</t>
  </si>
  <si>
    <t>黄符贤</t>
  </si>
  <si>
    <t>212002031309</t>
  </si>
  <si>
    <t>005916</t>
  </si>
  <si>
    <t>甘梅</t>
  </si>
  <si>
    <t>212002013028</t>
  </si>
  <si>
    <t>012122</t>
  </si>
  <si>
    <t>张秀兰</t>
  </si>
  <si>
    <t>212002016308</t>
  </si>
  <si>
    <t>048475</t>
  </si>
  <si>
    <t>宋石秀</t>
  </si>
  <si>
    <t>212002053317</t>
  </si>
  <si>
    <t>013902</t>
  </si>
  <si>
    <t>崔心宇</t>
  </si>
  <si>
    <t>212002020615</t>
  </si>
  <si>
    <t>039836</t>
  </si>
  <si>
    <t>周怀巧</t>
  </si>
  <si>
    <t>212002042408</t>
  </si>
  <si>
    <t>046651</t>
  </si>
  <si>
    <t>刘念</t>
  </si>
  <si>
    <t>212002052513</t>
  </si>
  <si>
    <t>009770</t>
  </si>
  <si>
    <t>罗跃</t>
  </si>
  <si>
    <t>212002015110</t>
  </si>
  <si>
    <t>001963</t>
  </si>
  <si>
    <t>艾健</t>
  </si>
  <si>
    <t>212002011018</t>
  </si>
  <si>
    <t>005620</t>
  </si>
  <si>
    <t>周江</t>
  </si>
  <si>
    <t>212002012913</t>
  </si>
  <si>
    <t>048126</t>
  </si>
  <si>
    <t>李茂玲</t>
  </si>
  <si>
    <t>212002053209</t>
  </si>
  <si>
    <t>041924</t>
  </si>
  <si>
    <t>张柔刚</t>
  </si>
  <si>
    <t>212002050107</t>
  </si>
  <si>
    <t>013737</t>
  </si>
  <si>
    <t>龙海</t>
  </si>
  <si>
    <t>212002020525</t>
  </si>
  <si>
    <t>006949</t>
  </si>
  <si>
    <t>赖娇</t>
  </si>
  <si>
    <t>212002013620</t>
  </si>
  <si>
    <t>016161</t>
  </si>
  <si>
    <t>龙王王</t>
  </si>
  <si>
    <t>212002021616</t>
  </si>
  <si>
    <t>041069</t>
  </si>
  <si>
    <t>白鸿丽</t>
  </si>
  <si>
    <t>212002043021</t>
  </si>
  <si>
    <t>031683</t>
  </si>
  <si>
    <t>张威</t>
  </si>
  <si>
    <t>212002033222</t>
  </si>
  <si>
    <t>023437</t>
  </si>
  <si>
    <t>林静</t>
  </si>
  <si>
    <t>212002025110</t>
  </si>
  <si>
    <t>008786</t>
  </si>
  <si>
    <t>史兴远</t>
  </si>
  <si>
    <t>212002014525</t>
  </si>
  <si>
    <t>005020</t>
  </si>
  <si>
    <t>陈兴琴</t>
  </si>
  <si>
    <t>212002012614</t>
  </si>
  <si>
    <t>003293</t>
  </si>
  <si>
    <t>王梅</t>
  </si>
  <si>
    <t>212002011719</t>
  </si>
  <si>
    <t>014334</t>
  </si>
  <si>
    <t>胡正珊</t>
  </si>
  <si>
    <t>212002020820</t>
  </si>
  <si>
    <t>044929</t>
  </si>
  <si>
    <t>吴丽霞</t>
  </si>
  <si>
    <t>212002051631</t>
  </si>
  <si>
    <t>008099</t>
  </si>
  <si>
    <t>吴娅岚</t>
  </si>
  <si>
    <t>212002014207</t>
  </si>
  <si>
    <t>001984</t>
  </si>
  <si>
    <t>何伟</t>
  </si>
  <si>
    <t>212002011021</t>
  </si>
  <si>
    <t>046920</t>
  </si>
  <si>
    <t>吴志森</t>
  </si>
  <si>
    <t>212002052624</t>
  </si>
  <si>
    <t>025791</t>
  </si>
  <si>
    <t>孙明娟</t>
  </si>
  <si>
    <t>212002030609</t>
  </si>
  <si>
    <t>028597</t>
  </si>
  <si>
    <t>陆明菊</t>
  </si>
  <si>
    <t>212002031819</t>
  </si>
  <si>
    <t>开阳县乡镇卫生院3</t>
  </si>
  <si>
    <t>210046</t>
  </si>
  <si>
    <t>005279</t>
  </si>
  <si>
    <t>许广波</t>
  </si>
  <si>
    <t>212002012725</t>
  </si>
  <si>
    <t>013913</t>
  </si>
  <si>
    <t>熊罕曌</t>
  </si>
  <si>
    <t>212002020618</t>
  </si>
  <si>
    <t>031600</t>
  </si>
  <si>
    <t>丁欣</t>
  </si>
  <si>
    <t>212002033208</t>
  </si>
  <si>
    <t>044986</t>
  </si>
  <si>
    <t>陈海雁</t>
  </si>
  <si>
    <t>212002051706</t>
  </si>
  <si>
    <t>011301</t>
  </si>
  <si>
    <t>王俊涛</t>
  </si>
  <si>
    <t>212002015908</t>
  </si>
  <si>
    <t>002118</t>
  </si>
  <si>
    <t>李雪芳</t>
  </si>
  <si>
    <t>212002011113</t>
  </si>
  <si>
    <t>013319</t>
  </si>
  <si>
    <t>张伦宇</t>
  </si>
  <si>
    <t>212002020323</t>
  </si>
  <si>
    <t>037732</t>
  </si>
  <si>
    <t>曹方</t>
  </si>
  <si>
    <t>212002041302</t>
  </si>
  <si>
    <t>001551</t>
  </si>
  <si>
    <t>饶明崑</t>
  </si>
  <si>
    <t>212002010831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</si>
</sst>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Border="0" applyAlignment="0"/>
    <xf numFmtId="42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3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NumberFormat="1" applyFont="1" applyFill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7"/>
  <sheetViews>
    <sheetView tabSelected="1" workbookViewId="0">
      <selection activeCell="Q8" sqref="Q8"/>
    </sheetView>
  </sheetViews>
  <sheetFormatPr defaultColWidth="9" defaultRowHeight="15" customHeight="1"/>
  <cols>
    <col min="1" max="1" width="11.7333333333333" style="1" customWidth="1"/>
    <col min="2" max="2" width="12.2857142857143" style="1" customWidth="1"/>
    <col min="3" max="3" width="16.1142857142857" style="1" customWidth="1"/>
    <col min="4" max="4" width="34.1714285714286" style="1" customWidth="1"/>
    <col min="5" max="5" width="11.8571428571429" style="1" customWidth="1"/>
    <col min="6" max="6" width="7" style="1" customWidth="1"/>
    <col min="7" max="7" width="12" style="2" customWidth="1"/>
    <col min="8" max="8" width="14.2857142857143" style="2" customWidth="1"/>
    <col min="9" max="9" width="11.9047619047619" style="2" customWidth="1"/>
    <col min="10" max="10" width="11.4285714285714" style="3" customWidth="1"/>
    <col min="11" max="11" width="13.8571428571429" style="3" customWidth="1"/>
    <col min="12" max="12" width="13.8095238095238" style="3" customWidth="1"/>
    <col min="13" max="13" width="7.57142857142857" style="3" customWidth="1"/>
    <col min="14" max="14" width="12.2857142857143" style="3" customWidth="1"/>
    <col min="15" max="16384" width="9" style="1"/>
  </cols>
  <sheetData>
    <row r="1" ht="5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  <c r="L1" s="11"/>
      <c r="M1" s="11"/>
      <c r="N1" s="11"/>
    </row>
    <row r="2" ht="28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12" t="s">
        <v>8</v>
      </c>
      <c r="K2" s="12"/>
      <c r="L2" s="12" t="s">
        <v>9</v>
      </c>
      <c r="M2" s="12" t="s">
        <v>10</v>
      </c>
      <c r="N2" s="12" t="s">
        <v>11</v>
      </c>
    </row>
    <row r="3" ht="68" customHeight="1" spans="1:14">
      <c r="A3" s="5"/>
      <c r="B3" s="5"/>
      <c r="C3" s="5"/>
      <c r="D3" s="5"/>
      <c r="E3" s="5"/>
      <c r="F3" s="5"/>
      <c r="G3" s="5" t="s">
        <v>12</v>
      </c>
      <c r="H3" s="6" t="s">
        <v>13</v>
      </c>
      <c r="I3" s="6" t="s">
        <v>14</v>
      </c>
      <c r="J3" s="12" t="s">
        <v>15</v>
      </c>
      <c r="K3" s="6" t="s">
        <v>16</v>
      </c>
      <c r="L3" s="12"/>
      <c r="M3" s="12"/>
      <c r="N3" s="12"/>
    </row>
    <row r="4" ht="25" customHeight="1" spans="1:14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8" t="s">
        <v>22</v>
      </c>
      <c r="G4" s="9">
        <v>102.05</v>
      </c>
      <c r="H4" s="10">
        <f t="shared" ref="H4:H67" si="0">G4/1.5</f>
        <v>68.0333333333333</v>
      </c>
      <c r="I4" s="10">
        <f t="shared" ref="I4:I67" si="1">H4*0.6</f>
        <v>40.82</v>
      </c>
      <c r="J4" s="9">
        <v>84</v>
      </c>
      <c r="K4" s="10">
        <f t="shared" ref="K4:K67" si="2">J4*0.4</f>
        <v>33.6</v>
      </c>
      <c r="L4" s="10">
        <f t="shared" ref="L4:L67" si="3">I4+K4</f>
        <v>74.42</v>
      </c>
      <c r="M4" s="9">
        <v>1</v>
      </c>
      <c r="N4" s="10" t="s">
        <v>23</v>
      </c>
    </row>
    <row r="5" ht="25" customHeight="1" spans="1:14">
      <c r="A5" s="7" t="s">
        <v>24</v>
      </c>
      <c r="B5" s="7" t="s">
        <v>25</v>
      </c>
      <c r="C5" s="7" t="s">
        <v>26</v>
      </c>
      <c r="D5" s="7" t="s">
        <v>20</v>
      </c>
      <c r="E5" s="7" t="s">
        <v>21</v>
      </c>
      <c r="F5" s="8" t="s">
        <v>22</v>
      </c>
      <c r="G5" s="9">
        <v>107.17</v>
      </c>
      <c r="H5" s="10">
        <f t="shared" si="0"/>
        <v>71.4466666666667</v>
      </c>
      <c r="I5" s="10">
        <f t="shared" si="1"/>
        <v>42.868</v>
      </c>
      <c r="J5" s="9">
        <v>73.8</v>
      </c>
      <c r="K5" s="10">
        <f t="shared" si="2"/>
        <v>29.52</v>
      </c>
      <c r="L5" s="10">
        <f t="shared" si="3"/>
        <v>72.388</v>
      </c>
      <c r="M5" s="9">
        <v>2</v>
      </c>
      <c r="N5" s="10"/>
    </row>
    <row r="6" ht="25" customHeight="1" spans="1:14">
      <c r="A6" s="7" t="s">
        <v>27</v>
      </c>
      <c r="B6" s="7" t="s">
        <v>28</v>
      </c>
      <c r="C6" s="7" t="s">
        <v>29</v>
      </c>
      <c r="D6" s="7" t="s">
        <v>20</v>
      </c>
      <c r="E6" s="7" t="s">
        <v>21</v>
      </c>
      <c r="F6" s="8" t="s">
        <v>22</v>
      </c>
      <c r="G6" s="9">
        <v>105.86</v>
      </c>
      <c r="H6" s="10">
        <f t="shared" si="0"/>
        <v>70.5733333333333</v>
      </c>
      <c r="I6" s="10">
        <f t="shared" si="1"/>
        <v>42.344</v>
      </c>
      <c r="J6" s="9">
        <v>68</v>
      </c>
      <c r="K6" s="10">
        <f t="shared" si="2"/>
        <v>27.2</v>
      </c>
      <c r="L6" s="10">
        <f t="shared" si="3"/>
        <v>69.544</v>
      </c>
      <c r="M6" s="9">
        <v>3</v>
      </c>
      <c r="N6" s="10"/>
    </row>
    <row r="7" ht="25" customHeight="1" spans="1:14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8" t="s">
        <v>22</v>
      </c>
      <c r="G7" s="9">
        <v>128.66</v>
      </c>
      <c r="H7" s="10">
        <f t="shared" si="0"/>
        <v>85.7733333333333</v>
      </c>
      <c r="I7" s="10">
        <f t="shared" si="1"/>
        <v>51.464</v>
      </c>
      <c r="J7" s="9">
        <v>75.6</v>
      </c>
      <c r="K7" s="10">
        <f t="shared" si="2"/>
        <v>30.24</v>
      </c>
      <c r="L7" s="10">
        <f t="shared" si="3"/>
        <v>81.704</v>
      </c>
      <c r="M7" s="9">
        <v>1</v>
      </c>
      <c r="N7" s="10" t="s">
        <v>23</v>
      </c>
    </row>
    <row r="8" ht="25" customHeight="1" spans="1:14">
      <c r="A8" s="7" t="s">
        <v>35</v>
      </c>
      <c r="B8" s="7" t="s">
        <v>36</v>
      </c>
      <c r="C8" s="7" t="s">
        <v>37</v>
      </c>
      <c r="D8" s="7" t="s">
        <v>33</v>
      </c>
      <c r="E8" s="7" t="s">
        <v>34</v>
      </c>
      <c r="F8" s="8" t="s">
        <v>22</v>
      </c>
      <c r="G8" s="9">
        <v>127.44</v>
      </c>
      <c r="H8" s="10">
        <f t="shared" si="0"/>
        <v>84.96</v>
      </c>
      <c r="I8" s="10">
        <f t="shared" si="1"/>
        <v>50.976</v>
      </c>
      <c r="J8" s="9">
        <v>74.8</v>
      </c>
      <c r="K8" s="10">
        <f t="shared" si="2"/>
        <v>29.92</v>
      </c>
      <c r="L8" s="10">
        <f t="shared" si="3"/>
        <v>80.896</v>
      </c>
      <c r="M8" s="9">
        <v>2</v>
      </c>
      <c r="N8" s="10" t="s">
        <v>23</v>
      </c>
    </row>
    <row r="9" ht="25" customHeight="1" spans="1:14">
      <c r="A9" s="7" t="s">
        <v>38</v>
      </c>
      <c r="B9" s="7" t="s">
        <v>39</v>
      </c>
      <c r="C9" s="7" t="s">
        <v>40</v>
      </c>
      <c r="D9" s="7" t="s">
        <v>33</v>
      </c>
      <c r="E9" s="7" t="s">
        <v>34</v>
      </c>
      <c r="F9" s="8" t="s">
        <v>22</v>
      </c>
      <c r="G9" s="9">
        <v>108.57</v>
      </c>
      <c r="H9" s="10">
        <f t="shared" si="0"/>
        <v>72.38</v>
      </c>
      <c r="I9" s="10">
        <f t="shared" si="1"/>
        <v>43.428</v>
      </c>
      <c r="J9" s="9">
        <v>84.4</v>
      </c>
      <c r="K9" s="10">
        <f t="shared" si="2"/>
        <v>33.76</v>
      </c>
      <c r="L9" s="10">
        <f t="shared" si="3"/>
        <v>77.188</v>
      </c>
      <c r="M9" s="9">
        <v>3</v>
      </c>
      <c r="N9" s="10"/>
    </row>
    <row r="10" ht="25" customHeight="1" spans="1:14">
      <c r="A10" s="7" t="s">
        <v>41</v>
      </c>
      <c r="B10" s="7" t="s">
        <v>42</v>
      </c>
      <c r="C10" s="7" t="s">
        <v>43</v>
      </c>
      <c r="D10" s="7" t="s">
        <v>33</v>
      </c>
      <c r="E10" s="7" t="s">
        <v>34</v>
      </c>
      <c r="F10" s="8" t="s">
        <v>22</v>
      </c>
      <c r="G10" s="9">
        <v>109.58</v>
      </c>
      <c r="H10" s="10">
        <f t="shared" si="0"/>
        <v>73.0533333333333</v>
      </c>
      <c r="I10" s="10">
        <f t="shared" si="1"/>
        <v>43.832</v>
      </c>
      <c r="J10" s="9">
        <v>76.6</v>
      </c>
      <c r="K10" s="10">
        <f t="shared" si="2"/>
        <v>30.64</v>
      </c>
      <c r="L10" s="10">
        <f t="shared" si="3"/>
        <v>74.472</v>
      </c>
      <c r="M10" s="9">
        <v>4</v>
      </c>
      <c r="N10" s="10"/>
    </row>
    <row r="11" ht="25" customHeight="1" spans="1:14">
      <c r="A11" s="7" t="s">
        <v>44</v>
      </c>
      <c r="B11" s="7" t="s">
        <v>45</v>
      </c>
      <c r="C11" s="7" t="s">
        <v>46</v>
      </c>
      <c r="D11" s="7" t="s">
        <v>33</v>
      </c>
      <c r="E11" s="7" t="s">
        <v>34</v>
      </c>
      <c r="F11" s="8" t="s">
        <v>22</v>
      </c>
      <c r="G11" s="9">
        <v>108.57</v>
      </c>
      <c r="H11" s="10">
        <f t="shared" si="0"/>
        <v>72.38</v>
      </c>
      <c r="I11" s="10">
        <f t="shared" si="1"/>
        <v>43.428</v>
      </c>
      <c r="J11" s="9">
        <v>75.8</v>
      </c>
      <c r="K11" s="10">
        <f t="shared" si="2"/>
        <v>30.32</v>
      </c>
      <c r="L11" s="10">
        <f t="shared" si="3"/>
        <v>73.748</v>
      </c>
      <c r="M11" s="9">
        <v>5</v>
      </c>
      <c r="N11" s="10"/>
    </row>
    <row r="12" ht="25" customHeight="1" spans="1:14">
      <c r="A12" s="7" t="s">
        <v>47</v>
      </c>
      <c r="B12" s="7" t="s">
        <v>48</v>
      </c>
      <c r="C12" s="7" t="s">
        <v>49</v>
      </c>
      <c r="D12" s="7" t="s">
        <v>33</v>
      </c>
      <c r="E12" s="7" t="s">
        <v>34</v>
      </c>
      <c r="F12" s="8" t="s">
        <v>22</v>
      </c>
      <c r="G12" s="9">
        <v>109.7</v>
      </c>
      <c r="H12" s="10">
        <f t="shared" si="0"/>
        <v>73.1333333333333</v>
      </c>
      <c r="I12" s="10">
        <f t="shared" si="1"/>
        <v>43.88</v>
      </c>
      <c r="J12" s="9">
        <v>73.2</v>
      </c>
      <c r="K12" s="10">
        <f t="shared" si="2"/>
        <v>29.28</v>
      </c>
      <c r="L12" s="10">
        <f t="shared" si="3"/>
        <v>73.16</v>
      </c>
      <c r="M12" s="9">
        <v>6</v>
      </c>
      <c r="N12" s="10"/>
    </row>
    <row r="13" ht="25" customHeight="1" spans="1:14">
      <c r="A13" s="7" t="s">
        <v>50</v>
      </c>
      <c r="B13" s="7" t="s">
        <v>51</v>
      </c>
      <c r="C13" s="7" t="s">
        <v>52</v>
      </c>
      <c r="D13" s="7" t="s">
        <v>53</v>
      </c>
      <c r="E13" s="7" t="s">
        <v>54</v>
      </c>
      <c r="F13" s="8" t="s">
        <v>22</v>
      </c>
      <c r="G13" s="9">
        <v>110.89</v>
      </c>
      <c r="H13" s="10">
        <f t="shared" si="0"/>
        <v>73.9266666666667</v>
      </c>
      <c r="I13" s="10">
        <f t="shared" si="1"/>
        <v>44.356</v>
      </c>
      <c r="J13" s="9">
        <v>78.2</v>
      </c>
      <c r="K13" s="10">
        <f t="shared" si="2"/>
        <v>31.28</v>
      </c>
      <c r="L13" s="10">
        <f t="shared" si="3"/>
        <v>75.636</v>
      </c>
      <c r="M13" s="9">
        <v>1</v>
      </c>
      <c r="N13" s="10" t="s">
        <v>23</v>
      </c>
    </row>
    <row r="14" ht="25" customHeight="1" spans="1:14">
      <c r="A14" s="7" t="s">
        <v>55</v>
      </c>
      <c r="B14" s="7" t="s">
        <v>56</v>
      </c>
      <c r="C14" s="7" t="s">
        <v>57</v>
      </c>
      <c r="D14" s="7" t="s">
        <v>53</v>
      </c>
      <c r="E14" s="7" t="s">
        <v>54</v>
      </c>
      <c r="F14" s="8" t="s">
        <v>22</v>
      </c>
      <c r="G14" s="9">
        <v>110.59</v>
      </c>
      <c r="H14" s="10">
        <f t="shared" si="0"/>
        <v>73.7266666666667</v>
      </c>
      <c r="I14" s="10">
        <f t="shared" si="1"/>
        <v>44.236</v>
      </c>
      <c r="J14" s="9">
        <v>74.4</v>
      </c>
      <c r="K14" s="10">
        <f t="shared" si="2"/>
        <v>29.76</v>
      </c>
      <c r="L14" s="10">
        <f t="shared" si="3"/>
        <v>73.996</v>
      </c>
      <c r="M14" s="9">
        <v>2</v>
      </c>
      <c r="N14" s="10"/>
    </row>
    <row r="15" ht="25" customHeight="1" spans="1:14">
      <c r="A15" s="7" t="s">
        <v>58</v>
      </c>
      <c r="B15" s="7" t="s">
        <v>59</v>
      </c>
      <c r="C15" s="7" t="s">
        <v>60</v>
      </c>
      <c r="D15" s="7" t="s">
        <v>53</v>
      </c>
      <c r="E15" s="7" t="s">
        <v>54</v>
      </c>
      <c r="F15" s="8" t="s">
        <v>22</v>
      </c>
      <c r="G15" s="9">
        <v>105.83</v>
      </c>
      <c r="H15" s="10">
        <f t="shared" si="0"/>
        <v>70.5533333333333</v>
      </c>
      <c r="I15" s="10">
        <f t="shared" si="1"/>
        <v>42.332</v>
      </c>
      <c r="J15" s="9">
        <v>72.8</v>
      </c>
      <c r="K15" s="10">
        <f t="shared" si="2"/>
        <v>29.12</v>
      </c>
      <c r="L15" s="10">
        <f t="shared" si="3"/>
        <v>71.452</v>
      </c>
      <c r="M15" s="9">
        <v>3</v>
      </c>
      <c r="N15" s="10"/>
    </row>
    <row r="16" ht="25" customHeight="1" spans="1:14">
      <c r="A16" s="7" t="s">
        <v>61</v>
      </c>
      <c r="B16" s="7" t="s">
        <v>62</v>
      </c>
      <c r="C16" s="7" t="s">
        <v>63</v>
      </c>
      <c r="D16" s="7" t="s">
        <v>64</v>
      </c>
      <c r="E16" s="7" t="s">
        <v>65</v>
      </c>
      <c r="F16" s="8" t="s">
        <v>22</v>
      </c>
      <c r="G16" s="9">
        <v>98.39</v>
      </c>
      <c r="H16" s="10">
        <f t="shared" si="0"/>
        <v>65.5933333333333</v>
      </c>
      <c r="I16" s="10">
        <f t="shared" si="1"/>
        <v>39.356</v>
      </c>
      <c r="J16" s="9">
        <v>73.8</v>
      </c>
      <c r="K16" s="10">
        <f t="shared" si="2"/>
        <v>29.52</v>
      </c>
      <c r="L16" s="10">
        <f t="shared" si="3"/>
        <v>68.876</v>
      </c>
      <c r="M16" s="9">
        <v>1</v>
      </c>
      <c r="N16" s="10" t="s">
        <v>23</v>
      </c>
    </row>
    <row r="17" ht="25" customHeight="1" spans="1:14">
      <c r="A17" s="7" t="s">
        <v>66</v>
      </c>
      <c r="B17" s="7" t="s">
        <v>67</v>
      </c>
      <c r="C17" s="7" t="s">
        <v>68</v>
      </c>
      <c r="D17" s="7" t="s">
        <v>64</v>
      </c>
      <c r="E17" s="7" t="s">
        <v>65</v>
      </c>
      <c r="F17" s="8" t="s">
        <v>22</v>
      </c>
      <c r="G17" s="9">
        <v>98.09</v>
      </c>
      <c r="H17" s="10">
        <f t="shared" si="0"/>
        <v>65.3933333333333</v>
      </c>
      <c r="I17" s="10">
        <f t="shared" si="1"/>
        <v>39.236</v>
      </c>
      <c r="J17" s="9">
        <v>70.6</v>
      </c>
      <c r="K17" s="10">
        <f t="shared" si="2"/>
        <v>28.24</v>
      </c>
      <c r="L17" s="10">
        <f t="shared" si="3"/>
        <v>67.476</v>
      </c>
      <c r="M17" s="9">
        <v>2</v>
      </c>
      <c r="N17" s="10"/>
    </row>
    <row r="18" ht="25" customHeight="1" spans="1:14">
      <c r="A18" s="7" t="s">
        <v>69</v>
      </c>
      <c r="B18" s="7" t="s">
        <v>70</v>
      </c>
      <c r="C18" s="7" t="s">
        <v>71</v>
      </c>
      <c r="D18" s="7" t="s">
        <v>64</v>
      </c>
      <c r="E18" s="7" t="s">
        <v>65</v>
      </c>
      <c r="F18" s="8" t="s">
        <v>22</v>
      </c>
      <c r="G18" s="9">
        <v>100.62</v>
      </c>
      <c r="H18" s="10">
        <f t="shared" si="0"/>
        <v>67.08</v>
      </c>
      <c r="I18" s="10">
        <f t="shared" si="1"/>
        <v>40.248</v>
      </c>
      <c r="J18" s="9">
        <v>66.4</v>
      </c>
      <c r="K18" s="10">
        <f t="shared" si="2"/>
        <v>26.56</v>
      </c>
      <c r="L18" s="10">
        <f t="shared" si="3"/>
        <v>66.808</v>
      </c>
      <c r="M18" s="9">
        <v>3</v>
      </c>
      <c r="N18" s="10"/>
    </row>
    <row r="19" ht="25" customHeight="1" spans="1:14">
      <c r="A19" s="7" t="s">
        <v>72</v>
      </c>
      <c r="B19" s="7" t="s">
        <v>73</v>
      </c>
      <c r="C19" s="7" t="s">
        <v>74</v>
      </c>
      <c r="D19" s="7" t="s">
        <v>75</v>
      </c>
      <c r="E19" s="7" t="s">
        <v>76</v>
      </c>
      <c r="F19" s="8" t="s">
        <v>22</v>
      </c>
      <c r="G19" s="9">
        <v>86.9</v>
      </c>
      <c r="H19" s="10">
        <f t="shared" si="0"/>
        <v>57.9333333333333</v>
      </c>
      <c r="I19" s="10">
        <f t="shared" si="1"/>
        <v>34.76</v>
      </c>
      <c r="J19" s="9">
        <v>84.4</v>
      </c>
      <c r="K19" s="10">
        <f t="shared" si="2"/>
        <v>33.76</v>
      </c>
      <c r="L19" s="10">
        <f t="shared" si="3"/>
        <v>68.52</v>
      </c>
      <c r="M19" s="9">
        <v>1</v>
      </c>
      <c r="N19" s="10" t="s">
        <v>23</v>
      </c>
    </row>
    <row r="20" ht="25" customHeight="1" spans="1:14">
      <c r="A20" s="7" t="s">
        <v>77</v>
      </c>
      <c r="B20" s="7" t="s">
        <v>78</v>
      </c>
      <c r="C20" s="7" t="s">
        <v>79</v>
      </c>
      <c r="D20" s="7" t="s">
        <v>75</v>
      </c>
      <c r="E20" s="7" t="s">
        <v>76</v>
      </c>
      <c r="F20" s="8" t="s">
        <v>22</v>
      </c>
      <c r="G20" s="9">
        <v>80.83</v>
      </c>
      <c r="H20" s="10">
        <f t="shared" si="0"/>
        <v>53.8866666666667</v>
      </c>
      <c r="I20" s="10">
        <f t="shared" si="1"/>
        <v>32.332</v>
      </c>
      <c r="J20" s="9">
        <v>86.2</v>
      </c>
      <c r="K20" s="10">
        <f t="shared" si="2"/>
        <v>34.48</v>
      </c>
      <c r="L20" s="10">
        <f t="shared" si="3"/>
        <v>66.812</v>
      </c>
      <c r="M20" s="9">
        <v>2</v>
      </c>
      <c r="N20" s="10"/>
    </row>
    <row r="21" ht="25" customHeight="1" spans="1:14">
      <c r="A21" s="7" t="s">
        <v>80</v>
      </c>
      <c r="B21" s="7" t="s">
        <v>81</v>
      </c>
      <c r="C21" s="7" t="s">
        <v>82</v>
      </c>
      <c r="D21" s="7" t="s">
        <v>75</v>
      </c>
      <c r="E21" s="7" t="s">
        <v>76</v>
      </c>
      <c r="F21" s="8" t="s">
        <v>22</v>
      </c>
      <c r="G21" s="9">
        <v>84.34</v>
      </c>
      <c r="H21" s="10">
        <f t="shared" si="0"/>
        <v>56.2266666666667</v>
      </c>
      <c r="I21" s="10">
        <f t="shared" si="1"/>
        <v>33.736</v>
      </c>
      <c r="J21" s="9">
        <v>75.4</v>
      </c>
      <c r="K21" s="10">
        <f t="shared" si="2"/>
        <v>30.16</v>
      </c>
      <c r="L21" s="10">
        <f t="shared" si="3"/>
        <v>63.896</v>
      </c>
      <c r="M21" s="9">
        <v>3</v>
      </c>
      <c r="N21" s="10"/>
    </row>
    <row r="22" ht="25" customHeight="1" spans="1:14">
      <c r="A22" s="7" t="s">
        <v>83</v>
      </c>
      <c r="B22" s="7" t="s">
        <v>84</v>
      </c>
      <c r="C22" s="7" t="s">
        <v>85</v>
      </c>
      <c r="D22" s="7" t="s">
        <v>86</v>
      </c>
      <c r="E22" s="7" t="s">
        <v>87</v>
      </c>
      <c r="F22" s="8" t="s">
        <v>22</v>
      </c>
      <c r="G22" s="9">
        <v>112.2</v>
      </c>
      <c r="H22" s="10">
        <f t="shared" si="0"/>
        <v>74.8</v>
      </c>
      <c r="I22" s="10">
        <f t="shared" si="1"/>
        <v>44.88</v>
      </c>
      <c r="J22" s="9">
        <v>81.6</v>
      </c>
      <c r="K22" s="10">
        <f t="shared" si="2"/>
        <v>32.64</v>
      </c>
      <c r="L22" s="10">
        <f t="shared" si="3"/>
        <v>77.52</v>
      </c>
      <c r="M22" s="9">
        <v>1</v>
      </c>
      <c r="N22" s="10" t="s">
        <v>23</v>
      </c>
    </row>
    <row r="23" ht="25" customHeight="1" spans="1:14">
      <c r="A23" s="7" t="s">
        <v>88</v>
      </c>
      <c r="B23" s="7" t="s">
        <v>89</v>
      </c>
      <c r="C23" s="7" t="s">
        <v>90</v>
      </c>
      <c r="D23" s="7" t="s">
        <v>86</v>
      </c>
      <c r="E23" s="7" t="s">
        <v>87</v>
      </c>
      <c r="F23" s="8" t="s">
        <v>22</v>
      </c>
      <c r="G23" s="9">
        <v>117.17</v>
      </c>
      <c r="H23" s="10">
        <f t="shared" si="0"/>
        <v>78.1133333333333</v>
      </c>
      <c r="I23" s="10">
        <f t="shared" si="1"/>
        <v>46.868</v>
      </c>
      <c r="J23" s="9">
        <v>72</v>
      </c>
      <c r="K23" s="10">
        <f t="shared" si="2"/>
        <v>28.8</v>
      </c>
      <c r="L23" s="10">
        <f t="shared" si="3"/>
        <v>75.668</v>
      </c>
      <c r="M23" s="9">
        <v>2</v>
      </c>
      <c r="N23" s="10"/>
    </row>
    <row r="24" ht="25" customHeight="1" spans="1:14">
      <c r="A24" s="7" t="s">
        <v>91</v>
      </c>
      <c r="B24" s="7" t="s">
        <v>92</v>
      </c>
      <c r="C24" s="7" t="s">
        <v>93</v>
      </c>
      <c r="D24" s="7" t="s">
        <v>86</v>
      </c>
      <c r="E24" s="7" t="s">
        <v>87</v>
      </c>
      <c r="F24" s="8" t="s">
        <v>22</v>
      </c>
      <c r="G24" s="9">
        <v>113.39</v>
      </c>
      <c r="H24" s="10">
        <f t="shared" si="0"/>
        <v>75.5933333333333</v>
      </c>
      <c r="I24" s="10">
        <f t="shared" si="1"/>
        <v>45.356</v>
      </c>
      <c r="J24" s="9">
        <v>0</v>
      </c>
      <c r="K24" s="10">
        <f t="shared" si="2"/>
        <v>0</v>
      </c>
      <c r="L24" s="10">
        <f t="shared" si="3"/>
        <v>45.356</v>
      </c>
      <c r="M24" s="9">
        <v>3</v>
      </c>
      <c r="N24" s="10" t="s">
        <v>94</v>
      </c>
    </row>
    <row r="25" ht="25" customHeight="1" spans="1:14">
      <c r="A25" s="7" t="s">
        <v>95</v>
      </c>
      <c r="B25" s="7" t="s">
        <v>96</v>
      </c>
      <c r="C25" s="7" t="s">
        <v>97</v>
      </c>
      <c r="D25" s="7" t="s">
        <v>98</v>
      </c>
      <c r="E25" s="7" t="s">
        <v>99</v>
      </c>
      <c r="F25" s="8" t="s">
        <v>22</v>
      </c>
      <c r="G25" s="9">
        <v>106.99</v>
      </c>
      <c r="H25" s="10">
        <f t="shared" si="0"/>
        <v>71.3266666666667</v>
      </c>
      <c r="I25" s="10">
        <f t="shared" si="1"/>
        <v>42.796</v>
      </c>
      <c r="J25" s="9">
        <v>79</v>
      </c>
      <c r="K25" s="10">
        <f t="shared" si="2"/>
        <v>31.6</v>
      </c>
      <c r="L25" s="10">
        <f t="shared" si="3"/>
        <v>74.396</v>
      </c>
      <c r="M25" s="9">
        <v>1</v>
      </c>
      <c r="N25" s="10" t="s">
        <v>23</v>
      </c>
    </row>
    <row r="26" ht="25" customHeight="1" spans="1:14">
      <c r="A26" s="7" t="s">
        <v>100</v>
      </c>
      <c r="B26" s="7" t="s">
        <v>101</v>
      </c>
      <c r="C26" s="7" t="s">
        <v>102</v>
      </c>
      <c r="D26" s="7" t="s">
        <v>98</v>
      </c>
      <c r="E26" s="7" t="s">
        <v>99</v>
      </c>
      <c r="F26" s="8" t="s">
        <v>22</v>
      </c>
      <c r="G26" s="9">
        <v>98.45</v>
      </c>
      <c r="H26" s="10">
        <f t="shared" si="0"/>
        <v>65.6333333333333</v>
      </c>
      <c r="I26" s="10">
        <f t="shared" si="1"/>
        <v>39.38</v>
      </c>
      <c r="J26" s="9">
        <v>81.8</v>
      </c>
      <c r="K26" s="10">
        <f t="shared" si="2"/>
        <v>32.72</v>
      </c>
      <c r="L26" s="10">
        <f t="shared" si="3"/>
        <v>72.1</v>
      </c>
      <c r="M26" s="9">
        <v>2</v>
      </c>
      <c r="N26" s="10"/>
    </row>
    <row r="27" ht="25" customHeight="1" spans="1:14">
      <c r="A27" s="7" t="s">
        <v>103</v>
      </c>
      <c r="B27" s="7" t="s">
        <v>104</v>
      </c>
      <c r="C27" s="7" t="s">
        <v>105</v>
      </c>
      <c r="D27" s="7" t="s">
        <v>98</v>
      </c>
      <c r="E27" s="7" t="s">
        <v>99</v>
      </c>
      <c r="F27" s="8" t="s">
        <v>22</v>
      </c>
      <c r="G27" s="9">
        <v>97.14</v>
      </c>
      <c r="H27" s="10">
        <f t="shared" si="0"/>
        <v>64.76</v>
      </c>
      <c r="I27" s="10">
        <f t="shared" si="1"/>
        <v>38.856</v>
      </c>
      <c r="J27" s="9">
        <v>0</v>
      </c>
      <c r="K27" s="10">
        <f t="shared" si="2"/>
        <v>0</v>
      </c>
      <c r="L27" s="10">
        <f t="shared" si="3"/>
        <v>38.856</v>
      </c>
      <c r="M27" s="9">
        <v>3</v>
      </c>
      <c r="N27" s="10" t="s">
        <v>94</v>
      </c>
    </row>
    <row r="28" ht="25" customHeight="1" spans="1:14">
      <c r="A28" s="7" t="s">
        <v>106</v>
      </c>
      <c r="B28" s="7" t="s">
        <v>107</v>
      </c>
      <c r="C28" s="7" t="s">
        <v>108</v>
      </c>
      <c r="D28" s="7" t="s">
        <v>109</v>
      </c>
      <c r="E28" s="7" t="s">
        <v>110</v>
      </c>
      <c r="F28" s="8" t="s">
        <v>22</v>
      </c>
      <c r="G28" s="9">
        <v>128.66</v>
      </c>
      <c r="H28" s="10">
        <f t="shared" si="0"/>
        <v>85.7733333333333</v>
      </c>
      <c r="I28" s="10">
        <f t="shared" si="1"/>
        <v>51.464</v>
      </c>
      <c r="J28" s="9">
        <v>75</v>
      </c>
      <c r="K28" s="10">
        <f t="shared" si="2"/>
        <v>30</v>
      </c>
      <c r="L28" s="10">
        <f t="shared" si="3"/>
        <v>81.464</v>
      </c>
      <c r="M28" s="9">
        <v>1</v>
      </c>
      <c r="N28" s="10" t="s">
        <v>23</v>
      </c>
    </row>
    <row r="29" ht="25" customHeight="1" spans="1:14">
      <c r="A29" s="7" t="s">
        <v>111</v>
      </c>
      <c r="B29" s="7" t="s">
        <v>112</v>
      </c>
      <c r="C29" s="7" t="s">
        <v>113</v>
      </c>
      <c r="D29" s="7" t="s">
        <v>109</v>
      </c>
      <c r="E29" s="7" t="s">
        <v>110</v>
      </c>
      <c r="F29" s="8" t="s">
        <v>22</v>
      </c>
      <c r="G29" s="9">
        <v>105.83</v>
      </c>
      <c r="H29" s="10">
        <f t="shared" si="0"/>
        <v>70.5533333333333</v>
      </c>
      <c r="I29" s="10">
        <f t="shared" si="1"/>
        <v>42.332</v>
      </c>
      <c r="J29" s="9">
        <v>77.6</v>
      </c>
      <c r="K29" s="10">
        <f t="shared" si="2"/>
        <v>31.04</v>
      </c>
      <c r="L29" s="10">
        <f t="shared" si="3"/>
        <v>73.372</v>
      </c>
      <c r="M29" s="9">
        <v>2</v>
      </c>
      <c r="N29" s="10"/>
    </row>
    <row r="30" ht="25" customHeight="1" spans="1:14">
      <c r="A30" s="7" t="s">
        <v>114</v>
      </c>
      <c r="B30" s="7" t="s">
        <v>115</v>
      </c>
      <c r="C30" s="7" t="s">
        <v>116</v>
      </c>
      <c r="D30" s="7" t="s">
        <v>109</v>
      </c>
      <c r="E30" s="7" t="s">
        <v>110</v>
      </c>
      <c r="F30" s="8" t="s">
        <v>22</v>
      </c>
      <c r="G30" s="9">
        <v>105.86</v>
      </c>
      <c r="H30" s="10">
        <f t="shared" si="0"/>
        <v>70.5733333333333</v>
      </c>
      <c r="I30" s="10">
        <f t="shared" si="1"/>
        <v>42.344</v>
      </c>
      <c r="J30" s="9">
        <v>74.2</v>
      </c>
      <c r="K30" s="10">
        <f t="shared" si="2"/>
        <v>29.68</v>
      </c>
      <c r="L30" s="10">
        <f t="shared" si="3"/>
        <v>72.024</v>
      </c>
      <c r="M30" s="9">
        <v>3</v>
      </c>
      <c r="N30" s="10"/>
    </row>
    <row r="31" ht="25" customHeight="1" spans="1:14">
      <c r="A31" s="7" t="s">
        <v>117</v>
      </c>
      <c r="B31" s="7" t="s">
        <v>118</v>
      </c>
      <c r="C31" s="7" t="s">
        <v>119</v>
      </c>
      <c r="D31" s="7" t="s">
        <v>109</v>
      </c>
      <c r="E31" s="7" t="s">
        <v>110</v>
      </c>
      <c r="F31" s="8" t="s">
        <v>22</v>
      </c>
      <c r="G31" s="9">
        <v>105.83</v>
      </c>
      <c r="H31" s="10">
        <f t="shared" si="0"/>
        <v>70.5533333333333</v>
      </c>
      <c r="I31" s="10">
        <f t="shared" si="1"/>
        <v>42.332</v>
      </c>
      <c r="J31" s="9">
        <v>73.6</v>
      </c>
      <c r="K31" s="10">
        <f t="shared" si="2"/>
        <v>29.44</v>
      </c>
      <c r="L31" s="10">
        <f t="shared" si="3"/>
        <v>71.772</v>
      </c>
      <c r="M31" s="9">
        <v>4</v>
      </c>
      <c r="N31" s="10"/>
    </row>
    <row r="32" ht="25" customHeight="1" spans="1:14">
      <c r="A32" s="7" t="s">
        <v>120</v>
      </c>
      <c r="B32" s="7" t="s">
        <v>121</v>
      </c>
      <c r="C32" s="7" t="s">
        <v>122</v>
      </c>
      <c r="D32" s="7" t="s">
        <v>123</v>
      </c>
      <c r="E32" s="7" t="s">
        <v>124</v>
      </c>
      <c r="F32" s="8" t="s">
        <v>22</v>
      </c>
      <c r="G32" s="9">
        <v>108.54</v>
      </c>
      <c r="H32" s="10">
        <f t="shared" si="0"/>
        <v>72.36</v>
      </c>
      <c r="I32" s="10">
        <f t="shared" si="1"/>
        <v>43.416</v>
      </c>
      <c r="J32" s="9">
        <v>77.2</v>
      </c>
      <c r="K32" s="10">
        <f t="shared" si="2"/>
        <v>30.88</v>
      </c>
      <c r="L32" s="10">
        <f t="shared" si="3"/>
        <v>74.296</v>
      </c>
      <c r="M32" s="9">
        <v>1</v>
      </c>
      <c r="N32" s="10" t="s">
        <v>23</v>
      </c>
    </row>
    <row r="33" ht="25" customHeight="1" spans="1:14">
      <c r="A33" s="7" t="s">
        <v>125</v>
      </c>
      <c r="B33" s="7" t="s">
        <v>126</v>
      </c>
      <c r="C33" s="7" t="s">
        <v>127</v>
      </c>
      <c r="D33" s="7" t="s">
        <v>123</v>
      </c>
      <c r="E33" s="7" t="s">
        <v>124</v>
      </c>
      <c r="F33" s="8" t="s">
        <v>22</v>
      </c>
      <c r="G33" s="9">
        <v>97.14</v>
      </c>
      <c r="H33" s="10">
        <f t="shared" si="0"/>
        <v>64.76</v>
      </c>
      <c r="I33" s="10">
        <f t="shared" si="1"/>
        <v>38.856</v>
      </c>
      <c r="J33" s="9">
        <v>62.8</v>
      </c>
      <c r="K33" s="10">
        <f t="shared" si="2"/>
        <v>25.12</v>
      </c>
      <c r="L33" s="10">
        <f t="shared" si="3"/>
        <v>63.976</v>
      </c>
      <c r="M33" s="9">
        <v>2</v>
      </c>
      <c r="N33" s="10"/>
    </row>
    <row r="34" ht="25" customHeight="1" spans="1:14">
      <c r="A34" s="7" t="s">
        <v>128</v>
      </c>
      <c r="B34" s="7" t="s">
        <v>129</v>
      </c>
      <c r="C34" s="7" t="s">
        <v>130</v>
      </c>
      <c r="D34" s="7" t="s">
        <v>123</v>
      </c>
      <c r="E34" s="7" t="s">
        <v>124</v>
      </c>
      <c r="F34" s="8" t="s">
        <v>22</v>
      </c>
      <c r="G34" s="9">
        <v>99.55</v>
      </c>
      <c r="H34" s="10">
        <f t="shared" si="0"/>
        <v>66.3666666666667</v>
      </c>
      <c r="I34" s="10">
        <f t="shared" si="1"/>
        <v>39.82</v>
      </c>
      <c r="J34" s="9">
        <v>0</v>
      </c>
      <c r="K34" s="10">
        <f t="shared" si="2"/>
        <v>0</v>
      </c>
      <c r="L34" s="10">
        <f t="shared" si="3"/>
        <v>39.82</v>
      </c>
      <c r="M34" s="9">
        <v>3</v>
      </c>
      <c r="N34" s="10" t="s">
        <v>94</v>
      </c>
    </row>
    <row r="35" ht="25" customHeight="1" spans="1:14">
      <c r="A35" s="7" t="s">
        <v>131</v>
      </c>
      <c r="B35" s="7" t="s">
        <v>132</v>
      </c>
      <c r="C35" s="7" t="s">
        <v>133</v>
      </c>
      <c r="D35" s="7" t="s">
        <v>134</v>
      </c>
      <c r="E35" s="7" t="s">
        <v>135</v>
      </c>
      <c r="F35" s="8" t="s">
        <v>22</v>
      </c>
      <c r="G35" s="9">
        <v>103.42</v>
      </c>
      <c r="H35" s="10">
        <f t="shared" si="0"/>
        <v>68.9466666666667</v>
      </c>
      <c r="I35" s="10">
        <f t="shared" si="1"/>
        <v>41.368</v>
      </c>
      <c r="J35" s="9">
        <v>84.8</v>
      </c>
      <c r="K35" s="10">
        <f t="shared" si="2"/>
        <v>33.92</v>
      </c>
      <c r="L35" s="10">
        <f t="shared" si="3"/>
        <v>75.288</v>
      </c>
      <c r="M35" s="9">
        <v>1</v>
      </c>
      <c r="N35" s="10" t="s">
        <v>23</v>
      </c>
    </row>
    <row r="36" ht="25" customHeight="1" spans="1:14">
      <c r="A36" s="7" t="s">
        <v>136</v>
      </c>
      <c r="B36" s="7" t="s">
        <v>137</v>
      </c>
      <c r="C36" s="7" t="s">
        <v>138</v>
      </c>
      <c r="D36" s="7" t="s">
        <v>134</v>
      </c>
      <c r="E36" s="7" t="s">
        <v>135</v>
      </c>
      <c r="F36" s="8" t="s">
        <v>22</v>
      </c>
      <c r="G36" s="9">
        <v>99.64</v>
      </c>
      <c r="H36" s="10">
        <f t="shared" si="0"/>
        <v>66.4266666666667</v>
      </c>
      <c r="I36" s="10">
        <f t="shared" si="1"/>
        <v>39.856</v>
      </c>
      <c r="J36" s="9">
        <v>85.4</v>
      </c>
      <c r="K36" s="10">
        <f t="shared" si="2"/>
        <v>34.16</v>
      </c>
      <c r="L36" s="10">
        <f t="shared" si="3"/>
        <v>74.016</v>
      </c>
      <c r="M36" s="9">
        <v>2</v>
      </c>
      <c r="N36" s="10"/>
    </row>
    <row r="37" ht="25" customHeight="1" spans="1:14">
      <c r="A37" s="7" t="s">
        <v>139</v>
      </c>
      <c r="B37" s="7" t="s">
        <v>140</v>
      </c>
      <c r="C37" s="7" t="s">
        <v>141</v>
      </c>
      <c r="D37" s="7" t="s">
        <v>134</v>
      </c>
      <c r="E37" s="7" t="s">
        <v>135</v>
      </c>
      <c r="F37" s="8" t="s">
        <v>22</v>
      </c>
      <c r="G37" s="9">
        <v>100.65</v>
      </c>
      <c r="H37" s="10">
        <f t="shared" si="0"/>
        <v>67.1</v>
      </c>
      <c r="I37" s="10">
        <f t="shared" si="1"/>
        <v>40.26</v>
      </c>
      <c r="J37" s="9">
        <v>74.2</v>
      </c>
      <c r="K37" s="10">
        <f t="shared" si="2"/>
        <v>29.68</v>
      </c>
      <c r="L37" s="10">
        <f t="shared" si="3"/>
        <v>69.94</v>
      </c>
      <c r="M37" s="9">
        <v>3</v>
      </c>
      <c r="N37" s="10"/>
    </row>
    <row r="38" ht="25" customHeight="1" spans="1:14">
      <c r="A38" s="7" t="s">
        <v>142</v>
      </c>
      <c r="B38" s="7" t="s">
        <v>143</v>
      </c>
      <c r="C38" s="7" t="s">
        <v>144</v>
      </c>
      <c r="D38" s="7" t="s">
        <v>145</v>
      </c>
      <c r="E38" s="7" t="s">
        <v>146</v>
      </c>
      <c r="F38" s="8" t="s">
        <v>22</v>
      </c>
      <c r="G38" s="9">
        <v>111.07</v>
      </c>
      <c r="H38" s="10">
        <f t="shared" si="0"/>
        <v>74.0466666666667</v>
      </c>
      <c r="I38" s="10">
        <f t="shared" si="1"/>
        <v>44.428</v>
      </c>
      <c r="J38" s="9">
        <v>84</v>
      </c>
      <c r="K38" s="10">
        <f t="shared" si="2"/>
        <v>33.6</v>
      </c>
      <c r="L38" s="10">
        <f t="shared" si="3"/>
        <v>78.028</v>
      </c>
      <c r="M38" s="9">
        <v>1</v>
      </c>
      <c r="N38" s="10" t="s">
        <v>23</v>
      </c>
    </row>
    <row r="39" ht="25" customHeight="1" spans="1:14">
      <c r="A39" s="7" t="s">
        <v>147</v>
      </c>
      <c r="B39" s="7" t="s">
        <v>148</v>
      </c>
      <c r="C39" s="7" t="s">
        <v>149</v>
      </c>
      <c r="D39" s="7" t="s">
        <v>145</v>
      </c>
      <c r="E39" s="7" t="s">
        <v>146</v>
      </c>
      <c r="F39" s="8" t="s">
        <v>22</v>
      </c>
      <c r="G39" s="9">
        <v>109.55</v>
      </c>
      <c r="H39" s="10">
        <f t="shared" si="0"/>
        <v>73.0333333333333</v>
      </c>
      <c r="I39" s="10">
        <f t="shared" si="1"/>
        <v>43.82</v>
      </c>
      <c r="J39" s="9">
        <v>78</v>
      </c>
      <c r="K39" s="10">
        <f t="shared" si="2"/>
        <v>31.2</v>
      </c>
      <c r="L39" s="10">
        <f t="shared" si="3"/>
        <v>75.02</v>
      </c>
      <c r="M39" s="9">
        <v>2</v>
      </c>
      <c r="N39" s="10"/>
    </row>
    <row r="40" ht="25" customHeight="1" spans="1:14">
      <c r="A40" s="7" t="s">
        <v>150</v>
      </c>
      <c r="B40" s="7" t="s">
        <v>151</v>
      </c>
      <c r="C40" s="7" t="s">
        <v>152</v>
      </c>
      <c r="D40" s="7" t="s">
        <v>145</v>
      </c>
      <c r="E40" s="7" t="s">
        <v>146</v>
      </c>
      <c r="F40" s="8" t="s">
        <v>22</v>
      </c>
      <c r="G40" s="9">
        <v>104.43</v>
      </c>
      <c r="H40" s="10">
        <f t="shared" si="0"/>
        <v>69.62</v>
      </c>
      <c r="I40" s="10">
        <f t="shared" si="1"/>
        <v>41.772</v>
      </c>
      <c r="J40" s="9">
        <v>81.4</v>
      </c>
      <c r="K40" s="10">
        <f t="shared" si="2"/>
        <v>32.56</v>
      </c>
      <c r="L40" s="10">
        <f t="shared" si="3"/>
        <v>74.332</v>
      </c>
      <c r="M40" s="9">
        <v>3</v>
      </c>
      <c r="N40" s="10"/>
    </row>
    <row r="41" ht="25" customHeight="1" spans="1:14">
      <c r="A41" s="7" t="s">
        <v>153</v>
      </c>
      <c r="B41" s="7" t="s">
        <v>154</v>
      </c>
      <c r="C41" s="7" t="s">
        <v>155</v>
      </c>
      <c r="D41" s="7" t="s">
        <v>156</v>
      </c>
      <c r="E41" s="7" t="s">
        <v>157</v>
      </c>
      <c r="F41" s="8" t="s">
        <v>22</v>
      </c>
      <c r="G41" s="9">
        <v>107.29</v>
      </c>
      <c r="H41" s="10">
        <f t="shared" si="0"/>
        <v>71.5266666666667</v>
      </c>
      <c r="I41" s="10">
        <f t="shared" si="1"/>
        <v>42.916</v>
      </c>
      <c r="J41" s="9">
        <v>73.8</v>
      </c>
      <c r="K41" s="10">
        <f t="shared" si="2"/>
        <v>29.52</v>
      </c>
      <c r="L41" s="10">
        <f t="shared" si="3"/>
        <v>72.436</v>
      </c>
      <c r="M41" s="9">
        <v>1</v>
      </c>
      <c r="N41" s="10" t="s">
        <v>23</v>
      </c>
    </row>
    <row r="42" ht="25" customHeight="1" spans="1:14">
      <c r="A42" s="7" t="s">
        <v>158</v>
      </c>
      <c r="B42" s="7" t="s">
        <v>159</v>
      </c>
      <c r="C42" s="7" t="s">
        <v>160</v>
      </c>
      <c r="D42" s="7" t="s">
        <v>156</v>
      </c>
      <c r="E42" s="7" t="s">
        <v>157</v>
      </c>
      <c r="F42" s="8" t="s">
        <v>22</v>
      </c>
      <c r="G42" s="9">
        <v>116.16</v>
      </c>
      <c r="H42" s="10">
        <f t="shared" si="0"/>
        <v>77.44</v>
      </c>
      <c r="I42" s="10">
        <f t="shared" si="1"/>
        <v>46.464</v>
      </c>
      <c r="J42" s="9">
        <v>0</v>
      </c>
      <c r="K42" s="10">
        <f t="shared" si="2"/>
        <v>0</v>
      </c>
      <c r="L42" s="10">
        <f t="shared" si="3"/>
        <v>46.464</v>
      </c>
      <c r="M42" s="9">
        <v>2</v>
      </c>
      <c r="N42" s="10" t="s">
        <v>94</v>
      </c>
    </row>
    <row r="43" ht="25" customHeight="1" spans="1:14">
      <c r="A43" s="7" t="s">
        <v>161</v>
      </c>
      <c r="B43" s="7" t="s">
        <v>162</v>
      </c>
      <c r="C43" s="7" t="s">
        <v>163</v>
      </c>
      <c r="D43" s="7" t="s">
        <v>156</v>
      </c>
      <c r="E43" s="7" t="s">
        <v>157</v>
      </c>
      <c r="F43" s="8" t="s">
        <v>22</v>
      </c>
      <c r="G43" s="9">
        <v>107.17</v>
      </c>
      <c r="H43" s="10">
        <f t="shared" si="0"/>
        <v>71.4466666666667</v>
      </c>
      <c r="I43" s="10">
        <f t="shared" si="1"/>
        <v>42.868</v>
      </c>
      <c r="J43" s="9">
        <v>0</v>
      </c>
      <c r="K43" s="10">
        <f t="shared" si="2"/>
        <v>0</v>
      </c>
      <c r="L43" s="10">
        <f t="shared" si="3"/>
        <v>42.868</v>
      </c>
      <c r="M43" s="9">
        <v>3</v>
      </c>
      <c r="N43" s="10" t="s">
        <v>94</v>
      </c>
    </row>
    <row r="44" ht="25" customHeight="1" spans="1:14">
      <c r="A44" s="7" t="s">
        <v>164</v>
      </c>
      <c r="B44" s="7" t="s">
        <v>165</v>
      </c>
      <c r="C44" s="7" t="s">
        <v>166</v>
      </c>
      <c r="D44" s="7" t="s">
        <v>167</v>
      </c>
      <c r="E44" s="7" t="s">
        <v>168</v>
      </c>
      <c r="F44" s="8" t="s">
        <v>22</v>
      </c>
      <c r="G44" s="9">
        <v>89.43</v>
      </c>
      <c r="H44" s="10">
        <f t="shared" si="0"/>
        <v>59.62</v>
      </c>
      <c r="I44" s="10">
        <f t="shared" si="1"/>
        <v>35.772</v>
      </c>
      <c r="J44" s="9">
        <v>78.8</v>
      </c>
      <c r="K44" s="10">
        <f t="shared" si="2"/>
        <v>31.52</v>
      </c>
      <c r="L44" s="10">
        <f t="shared" si="3"/>
        <v>67.292</v>
      </c>
      <c r="M44" s="9">
        <v>1</v>
      </c>
      <c r="N44" s="10" t="s">
        <v>23</v>
      </c>
    </row>
    <row r="45" ht="25" customHeight="1" spans="1:14">
      <c r="A45" s="7" t="s">
        <v>169</v>
      </c>
      <c r="B45" s="7" t="s">
        <v>170</v>
      </c>
      <c r="C45" s="7" t="s">
        <v>171</v>
      </c>
      <c r="D45" s="7" t="s">
        <v>167</v>
      </c>
      <c r="E45" s="7" t="s">
        <v>168</v>
      </c>
      <c r="F45" s="8" t="s">
        <v>22</v>
      </c>
      <c r="G45" s="9">
        <v>90.62</v>
      </c>
      <c r="H45" s="10">
        <f t="shared" si="0"/>
        <v>60.4133333333333</v>
      </c>
      <c r="I45" s="10">
        <f t="shared" si="1"/>
        <v>36.248</v>
      </c>
      <c r="J45" s="9">
        <v>77.2</v>
      </c>
      <c r="K45" s="10">
        <f t="shared" si="2"/>
        <v>30.88</v>
      </c>
      <c r="L45" s="10">
        <f t="shared" si="3"/>
        <v>67.128</v>
      </c>
      <c r="M45" s="9">
        <v>2</v>
      </c>
      <c r="N45" s="10" t="s">
        <v>23</v>
      </c>
    </row>
    <row r="46" ht="25" customHeight="1" spans="1:14">
      <c r="A46" s="7" t="s">
        <v>172</v>
      </c>
      <c r="B46" s="7" t="s">
        <v>173</v>
      </c>
      <c r="C46" s="7" t="s">
        <v>174</v>
      </c>
      <c r="D46" s="7" t="s">
        <v>167</v>
      </c>
      <c r="E46" s="7" t="s">
        <v>168</v>
      </c>
      <c r="F46" s="8" t="s">
        <v>22</v>
      </c>
      <c r="G46" s="9">
        <v>90.98</v>
      </c>
      <c r="H46" s="10">
        <f t="shared" si="0"/>
        <v>60.6533333333333</v>
      </c>
      <c r="I46" s="10">
        <f t="shared" si="1"/>
        <v>36.392</v>
      </c>
      <c r="J46" s="9">
        <v>76</v>
      </c>
      <c r="K46" s="10">
        <f t="shared" si="2"/>
        <v>30.4</v>
      </c>
      <c r="L46" s="10">
        <f t="shared" si="3"/>
        <v>66.792</v>
      </c>
      <c r="M46" s="9">
        <v>3</v>
      </c>
      <c r="N46" s="10" t="s">
        <v>23</v>
      </c>
    </row>
    <row r="47" ht="25" customHeight="1" spans="1:14">
      <c r="A47" s="7" t="s">
        <v>175</v>
      </c>
      <c r="B47" s="7" t="s">
        <v>176</v>
      </c>
      <c r="C47" s="7" t="s">
        <v>177</v>
      </c>
      <c r="D47" s="7" t="s">
        <v>167</v>
      </c>
      <c r="E47" s="7" t="s">
        <v>168</v>
      </c>
      <c r="F47" s="8" t="s">
        <v>22</v>
      </c>
      <c r="G47" s="9">
        <v>88.21</v>
      </c>
      <c r="H47" s="10">
        <f t="shared" si="0"/>
        <v>58.8066666666667</v>
      </c>
      <c r="I47" s="10">
        <f t="shared" si="1"/>
        <v>35.284</v>
      </c>
      <c r="J47" s="9">
        <v>70.2</v>
      </c>
      <c r="K47" s="10">
        <f t="shared" si="2"/>
        <v>28.08</v>
      </c>
      <c r="L47" s="10">
        <f t="shared" si="3"/>
        <v>63.364</v>
      </c>
      <c r="M47" s="9">
        <v>4</v>
      </c>
      <c r="N47" s="10" t="s">
        <v>23</v>
      </c>
    </row>
    <row r="48" s="1" customFormat="1" ht="25" customHeight="1" spans="1:14">
      <c r="A48" s="7" t="s">
        <v>178</v>
      </c>
      <c r="B48" s="7" t="s">
        <v>179</v>
      </c>
      <c r="C48" s="7" t="s">
        <v>180</v>
      </c>
      <c r="D48" s="7" t="s">
        <v>167</v>
      </c>
      <c r="E48" s="7" t="s">
        <v>168</v>
      </c>
      <c r="F48" s="8" t="s">
        <v>22</v>
      </c>
      <c r="G48" s="9">
        <v>86.96</v>
      </c>
      <c r="H48" s="10">
        <f t="shared" si="0"/>
        <v>57.9733333333333</v>
      </c>
      <c r="I48" s="10">
        <f t="shared" si="1"/>
        <v>34.784</v>
      </c>
      <c r="J48" s="9">
        <v>71</v>
      </c>
      <c r="K48" s="10">
        <f t="shared" si="2"/>
        <v>28.4</v>
      </c>
      <c r="L48" s="10">
        <f t="shared" si="3"/>
        <v>63.184</v>
      </c>
      <c r="M48" s="9">
        <v>5</v>
      </c>
      <c r="N48" s="10" t="s">
        <v>181</v>
      </c>
    </row>
    <row r="49" ht="25" customHeight="1" spans="1:14">
      <c r="A49" s="7" t="s">
        <v>182</v>
      </c>
      <c r="B49" s="7" t="s">
        <v>183</v>
      </c>
      <c r="C49" s="7" t="s">
        <v>184</v>
      </c>
      <c r="D49" s="7" t="s">
        <v>167</v>
      </c>
      <c r="E49" s="7" t="s">
        <v>168</v>
      </c>
      <c r="F49" s="8" t="s">
        <v>22</v>
      </c>
      <c r="G49" s="9">
        <v>80.74</v>
      </c>
      <c r="H49" s="10">
        <f t="shared" si="0"/>
        <v>53.8266666666667</v>
      </c>
      <c r="I49" s="10">
        <f t="shared" si="1"/>
        <v>32.296</v>
      </c>
      <c r="J49" s="9">
        <v>74.2</v>
      </c>
      <c r="K49" s="10">
        <f t="shared" si="2"/>
        <v>29.68</v>
      </c>
      <c r="L49" s="10">
        <f t="shared" si="3"/>
        <v>61.976</v>
      </c>
      <c r="M49" s="9">
        <v>6</v>
      </c>
      <c r="N49" s="10" t="s">
        <v>23</v>
      </c>
    </row>
    <row r="50" ht="25" customHeight="1" spans="1:14">
      <c r="A50" s="7" t="s">
        <v>185</v>
      </c>
      <c r="B50" s="7" t="s">
        <v>186</v>
      </c>
      <c r="C50" s="7" t="s">
        <v>187</v>
      </c>
      <c r="D50" s="7" t="s">
        <v>167</v>
      </c>
      <c r="E50" s="7" t="s">
        <v>168</v>
      </c>
      <c r="F50" s="8" t="s">
        <v>22</v>
      </c>
      <c r="G50" s="9">
        <v>86.87</v>
      </c>
      <c r="H50" s="10">
        <f t="shared" si="0"/>
        <v>57.9133333333333</v>
      </c>
      <c r="I50" s="10">
        <f t="shared" si="1"/>
        <v>34.748</v>
      </c>
      <c r="J50" s="9">
        <v>66.4</v>
      </c>
      <c r="K50" s="10">
        <f t="shared" si="2"/>
        <v>26.56</v>
      </c>
      <c r="L50" s="10">
        <f t="shared" si="3"/>
        <v>61.308</v>
      </c>
      <c r="M50" s="9">
        <v>7</v>
      </c>
      <c r="N50" s="10" t="s">
        <v>23</v>
      </c>
    </row>
    <row r="51" ht="25" customHeight="1" spans="1:14">
      <c r="A51" s="7" t="s">
        <v>188</v>
      </c>
      <c r="B51" s="7" t="s">
        <v>189</v>
      </c>
      <c r="C51" s="7" t="s">
        <v>190</v>
      </c>
      <c r="D51" s="7" t="s">
        <v>167</v>
      </c>
      <c r="E51" s="7" t="s">
        <v>168</v>
      </c>
      <c r="F51" s="8" t="s">
        <v>22</v>
      </c>
      <c r="G51" s="9">
        <v>80.86</v>
      </c>
      <c r="H51" s="10">
        <f t="shared" si="0"/>
        <v>53.9066666666667</v>
      </c>
      <c r="I51" s="10">
        <f t="shared" si="1"/>
        <v>32.344</v>
      </c>
      <c r="J51" s="9">
        <v>69</v>
      </c>
      <c r="K51" s="10">
        <f t="shared" si="2"/>
        <v>27.6</v>
      </c>
      <c r="L51" s="10">
        <f t="shared" si="3"/>
        <v>59.944</v>
      </c>
      <c r="M51" s="9">
        <v>8</v>
      </c>
      <c r="N51" s="10" t="s">
        <v>23</v>
      </c>
    </row>
    <row r="52" ht="25" customHeight="1" spans="1:14">
      <c r="A52" s="7" t="s">
        <v>191</v>
      </c>
      <c r="B52" s="7" t="s">
        <v>192</v>
      </c>
      <c r="C52" s="7" t="s">
        <v>193</v>
      </c>
      <c r="D52" s="7" t="s">
        <v>167</v>
      </c>
      <c r="E52" s="7" t="s">
        <v>168</v>
      </c>
      <c r="F52" s="8" t="s">
        <v>22</v>
      </c>
      <c r="G52" s="9">
        <v>79.46</v>
      </c>
      <c r="H52" s="10">
        <f t="shared" si="0"/>
        <v>52.9733333333333</v>
      </c>
      <c r="I52" s="10">
        <f t="shared" si="1"/>
        <v>31.784</v>
      </c>
      <c r="J52" s="9">
        <v>70</v>
      </c>
      <c r="K52" s="10">
        <f t="shared" si="2"/>
        <v>28</v>
      </c>
      <c r="L52" s="10">
        <f t="shared" si="3"/>
        <v>59.784</v>
      </c>
      <c r="M52" s="9">
        <v>9</v>
      </c>
      <c r="N52" s="10" t="s">
        <v>23</v>
      </c>
    </row>
    <row r="53" ht="25" customHeight="1" spans="1:14">
      <c r="A53" s="7" t="s">
        <v>194</v>
      </c>
      <c r="B53" s="7" t="s">
        <v>195</v>
      </c>
      <c r="C53" s="7" t="s">
        <v>196</v>
      </c>
      <c r="D53" s="7" t="s">
        <v>167</v>
      </c>
      <c r="E53" s="7" t="s">
        <v>168</v>
      </c>
      <c r="F53" s="8" t="s">
        <v>22</v>
      </c>
      <c r="G53" s="9">
        <v>78.3</v>
      </c>
      <c r="H53" s="10">
        <f t="shared" si="0"/>
        <v>52.2</v>
      </c>
      <c r="I53" s="10">
        <f t="shared" si="1"/>
        <v>31.32</v>
      </c>
      <c r="J53" s="9">
        <v>68.4</v>
      </c>
      <c r="K53" s="10">
        <f t="shared" si="2"/>
        <v>27.36</v>
      </c>
      <c r="L53" s="10">
        <f t="shared" si="3"/>
        <v>58.68</v>
      </c>
      <c r="M53" s="9">
        <v>10</v>
      </c>
      <c r="N53" s="10"/>
    </row>
    <row r="54" ht="25" customHeight="1" spans="1:14">
      <c r="A54" s="7" t="s">
        <v>197</v>
      </c>
      <c r="B54" s="7" t="s">
        <v>198</v>
      </c>
      <c r="C54" s="7" t="s">
        <v>199</v>
      </c>
      <c r="D54" s="7" t="s">
        <v>167</v>
      </c>
      <c r="E54" s="7" t="s">
        <v>168</v>
      </c>
      <c r="F54" s="8" t="s">
        <v>22</v>
      </c>
      <c r="G54" s="9">
        <v>77.29</v>
      </c>
      <c r="H54" s="10">
        <f t="shared" si="0"/>
        <v>51.5266666666667</v>
      </c>
      <c r="I54" s="10">
        <f t="shared" si="1"/>
        <v>30.916</v>
      </c>
      <c r="J54" s="9">
        <v>66.4</v>
      </c>
      <c r="K54" s="10">
        <f t="shared" si="2"/>
        <v>26.56</v>
      </c>
      <c r="L54" s="10">
        <f t="shared" si="3"/>
        <v>57.476</v>
      </c>
      <c r="M54" s="9">
        <v>11</v>
      </c>
      <c r="N54" s="10"/>
    </row>
    <row r="55" ht="25" customHeight="1" spans="1:14">
      <c r="A55" s="7" t="s">
        <v>200</v>
      </c>
      <c r="B55" s="7" t="s">
        <v>201</v>
      </c>
      <c r="C55" s="7" t="s">
        <v>202</v>
      </c>
      <c r="D55" s="7" t="s">
        <v>167</v>
      </c>
      <c r="E55" s="7" t="s">
        <v>168</v>
      </c>
      <c r="F55" s="8" t="s">
        <v>22</v>
      </c>
      <c r="G55" s="9">
        <v>90.92</v>
      </c>
      <c r="H55" s="10">
        <f t="shared" si="0"/>
        <v>60.6133333333333</v>
      </c>
      <c r="I55" s="10">
        <f t="shared" si="1"/>
        <v>36.368</v>
      </c>
      <c r="J55" s="9">
        <v>0</v>
      </c>
      <c r="K55" s="10">
        <f t="shared" si="2"/>
        <v>0</v>
      </c>
      <c r="L55" s="10">
        <f t="shared" si="3"/>
        <v>36.368</v>
      </c>
      <c r="M55" s="9">
        <v>12</v>
      </c>
      <c r="N55" s="10" t="s">
        <v>94</v>
      </c>
    </row>
    <row r="56" ht="25" customHeight="1" spans="1:14">
      <c r="A56" s="7" t="s">
        <v>203</v>
      </c>
      <c r="B56" s="7" t="s">
        <v>204</v>
      </c>
      <c r="C56" s="7" t="s">
        <v>205</v>
      </c>
      <c r="D56" s="7" t="s">
        <v>167</v>
      </c>
      <c r="E56" s="7" t="s">
        <v>168</v>
      </c>
      <c r="F56" s="8" t="s">
        <v>22</v>
      </c>
      <c r="G56" s="9">
        <v>84.52</v>
      </c>
      <c r="H56" s="10">
        <f t="shared" si="0"/>
        <v>56.3466666666667</v>
      </c>
      <c r="I56" s="10">
        <f t="shared" si="1"/>
        <v>33.808</v>
      </c>
      <c r="J56" s="9">
        <v>0</v>
      </c>
      <c r="K56" s="10">
        <f t="shared" si="2"/>
        <v>0</v>
      </c>
      <c r="L56" s="10">
        <f t="shared" si="3"/>
        <v>33.808</v>
      </c>
      <c r="M56" s="9">
        <v>13</v>
      </c>
      <c r="N56" s="10" t="s">
        <v>94</v>
      </c>
    </row>
    <row r="57" ht="25" customHeight="1" spans="1:14">
      <c r="A57" s="7" t="s">
        <v>206</v>
      </c>
      <c r="B57" s="7" t="s">
        <v>207</v>
      </c>
      <c r="C57" s="7" t="s">
        <v>208</v>
      </c>
      <c r="D57" s="7" t="s">
        <v>167</v>
      </c>
      <c r="E57" s="7" t="s">
        <v>168</v>
      </c>
      <c r="F57" s="8" t="s">
        <v>22</v>
      </c>
      <c r="G57" s="9">
        <v>83.15</v>
      </c>
      <c r="H57" s="10">
        <f t="shared" si="0"/>
        <v>55.4333333333333</v>
      </c>
      <c r="I57" s="10">
        <f t="shared" si="1"/>
        <v>33.26</v>
      </c>
      <c r="J57" s="9">
        <v>0</v>
      </c>
      <c r="K57" s="10">
        <f t="shared" si="2"/>
        <v>0</v>
      </c>
      <c r="L57" s="10">
        <f t="shared" si="3"/>
        <v>33.26</v>
      </c>
      <c r="M57" s="9">
        <v>14</v>
      </c>
      <c r="N57" s="10" t="s">
        <v>94</v>
      </c>
    </row>
    <row r="58" ht="25" customHeight="1" spans="1:14">
      <c r="A58" s="7" t="s">
        <v>209</v>
      </c>
      <c r="B58" s="7" t="s">
        <v>210</v>
      </c>
      <c r="C58" s="7" t="s">
        <v>211</v>
      </c>
      <c r="D58" s="7" t="s">
        <v>167</v>
      </c>
      <c r="E58" s="7" t="s">
        <v>168</v>
      </c>
      <c r="F58" s="8" t="s">
        <v>22</v>
      </c>
      <c r="G58" s="9">
        <v>78.18</v>
      </c>
      <c r="H58" s="10">
        <f t="shared" si="0"/>
        <v>52.12</v>
      </c>
      <c r="I58" s="10">
        <f t="shared" si="1"/>
        <v>31.272</v>
      </c>
      <c r="J58" s="9">
        <v>0</v>
      </c>
      <c r="K58" s="10">
        <f t="shared" si="2"/>
        <v>0</v>
      </c>
      <c r="L58" s="10">
        <f t="shared" si="3"/>
        <v>31.272</v>
      </c>
      <c r="M58" s="9">
        <v>15</v>
      </c>
      <c r="N58" s="10" t="s">
        <v>94</v>
      </c>
    </row>
    <row r="59" ht="25" customHeight="1" spans="1:14">
      <c r="A59" s="7" t="s">
        <v>212</v>
      </c>
      <c r="B59" s="7" t="s">
        <v>213</v>
      </c>
      <c r="C59" s="7" t="s">
        <v>214</v>
      </c>
      <c r="D59" s="7" t="s">
        <v>167</v>
      </c>
      <c r="E59" s="7" t="s">
        <v>168</v>
      </c>
      <c r="F59" s="8" t="s">
        <v>22</v>
      </c>
      <c r="G59" s="9">
        <v>77.26</v>
      </c>
      <c r="H59" s="10">
        <f t="shared" si="0"/>
        <v>51.5066666666667</v>
      </c>
      <c r="I59" s="10">
        <f t="shared" si="1"/>
        <v>30.904</v>
      </c>
      <c r="J59" s="9">
        <v>0</v>
      </c>
      <c r="K59" s="10">
        <f t="shared" si="2"/>
        <v>0</v>
      </c>
      <c r="L59" s="10">
        <f t="shared" si="3"/>
        <v>30.904</v>
      </c>
      <c r="M59" s="9">
        <v>16</v>
      </c>
      <c r="N59" s="10" t="s">
        <v>94</v>
      </c>
    </row>
    <row r="60" ht="25" customHeight="1" spans="1:14">
      <c r="A60" s="7" t="s">
        <v>215</v>
      </c>
      <c r="B60" s="7" t="s">
        <v>216</v>
      </c>
      <c r="C60" s="7" t="s">
        <v>217</v>
      </c>
      <c r="D60" s="7" t="s">
        <v>167</v>
      </c>
      <c r="E60" s="7" t="s">
        <v>168</v>
      </c>
      <c r="F60" s="8" t="s">
        <v>218</v>
      </c>
      <c r="G60" s="9">
        <v>87.26</v>
      </c>
      <c r="H60" s="10">
        <f t="shared" si="0"/>
        <v>58.1733333333333</v>
      </c>
      <c r="I60" s="10">
        <f t="shared" si="1"/>
        <v>34.904</v>
      </c>
      <c r="J60" s="9">
        <v>75</v>
      </c>
      <c r="K60" s="10">
        <f t="shared" si="2"/>
        <v>30</v>
      </c>
      <c r="L60" s="10">
        <f t="shared" si="3"/>
        <v>64.904</v>
      </c>
      <c r="M60" s="9">
        <v>1</v>
      </c>
      <c r="N60" s="10" t="s">
        <v>23</v>
      </c>
    </row>
    <row r="61" ht="25" customHeight="1" spans="1:14">
      <c r="A61" s="7" t="s">
        <v>219</v>
      </c>
      <c r="B61" s="7" t="s">
        <v>220</v>
      </c>
      <c r="C61" s="7" t="s">
        <v>221</v>
      </c>
      <c r="D61" s="7" t="s">
        <v>167</v>
      </c>
      <c r="E61" s="7" t="s">
        <v>168</v>
      </c>
      <c r="F61" s="8" t="s">
        <v>218</v>
      </c>
      <c r="G61" s="9">
        <v>81.04</v>
      </c>
      <c r="H61" s="10">
        <f t="shared" si="0"/>
        <v>54.0266666666667</v>
      </c>
      <c r="I61" s="10">
        <f t="shared" si="1"/>
        <v>32.416</v>
      </c>
      <c r="J61" s="9">
        <v>76.4</v>
      </c>
      <c r="K61" s="10">
        <f t="shared" si="2"/>
        <v>30.56</v>
      </c>
      <c r="L61" s="10">
        <f t="shared" si="3"/>
        <v>62.976</v>
      </c>
      <c r="M61" s="9">
        <v>2</v>
      </c>
      <c r="N61" s="10"/>
    </row>
    <row r="62" ht="25" customHeight="1" spans="1:14">
      <c r="A62" s="7" t="s">
        <v>222</v>
      </c>
      <c r="B62" s="7" t="s">
        <v>223</v>
      </c>
      <c r="C62" s="7" t="s">
        <v>224</v>
      </c>
      <c r="D62" s="7" t="s">
        <v>167</v>
      </c>
      <c r="E62" s="7" t="s">
        <v>168</v>
      </c>
      <c r="F62" s="8" t="s">
        <v>225</v>
      </c>
      <c r="G62" s="9">
        <v>94.46</v>
      </c>
      <c r="H62" s="10">
        <f t="shared" si="0"/>
        <v>62.9733333333333</v>
      </c>
      <c r="I62" s="10">
        <f t="shared" si="1"/>
        <v>37.784</v>
      </c>
      <c r="J62" s="9">
        <v>77.8</v>
      </c>
      <c r="K62" s="10">
        <f t="shared" si="2"/>
        <v>31.12</v>
      </c>
      <c r="L62" s="10">
        <f t="shared" si="3"/>
        <v>68.904</v>
      </c>
      <c r="M62" s="9">
        <v>1</v>
      </c>
      <c r="N62" s="10" t="s">
        <v>23</v>
      </c>
    </row>
    <row r="63" ht="25" customHeight="1" spans="1:14">
      <c r="A63" s="7" t="s">
        <v>226</v>
      </c>
      <c r="B63" s="7" t="s">
        <v>227</v>
      </c>
      <c r="C63" s="7" t="s">
        <v>228</v>
      </c>
      <c r="D63" s="7" t="s">
        <v>167</v>
      </c>
      <c r="E63" s="7" t="s">
        <v>168</v>
      </c>
      <c r="F63" s="8" t="s">
        <v>225</v>
      </c>
      <c r="G63" s="9">
        <v>79.49</v>
      </c>
      <c r="H63" s="10">
        <f t="shared" si="0"/>
        <v>52.9933333333333</v>
      </c>
      <c r="I63" s="10">
        <f t="shared" si="1"/>
        <v>31.796</v>
      </c>
      <c r="J63" s="9">
        <v>73.4</v>
      </c>
      <c r="K63" s="10">
        <f t="shared" si="2"/>
        <v>29.36</v>
      </c>
      <c r="L63" s="10">
        <f t="shared" si="3"/>
        <v>61.156</v>
      </c>
      <c r="M63" s="9">
        <v>2</v>
      </c>
      <c r="N63" s="10" t="s">
        <v>23</v>
      </c>
    </row>
    <row r="64" ht="25" customHeight="1" spans="1:14">
      <c r="A64" s="7" t="s">
        <v>229</v>
      </c>
      <c r="B64" s="7" t="s">
        <v>230</v>
      </c>
      <c r="C64" s="7" t="s">
        <v>231</v>
      </c>
      <c r="D64" s="7" t="s">
        <v>167</v>
      </c>
      <c r="E64" s="7" t="s">
        <v>168</v>
      </c>
      <c r="F64" s="8" t="s">
        <v>225</v>
      </c>
      <c r="G64" s="9">
        <v>74.49</v>
      </c>
      <c r="H64" s="10">
        <f t="shared" si="0"/>
        <v>49.66</v>
      </c>
      <c r="I64" s="10">
        <f t="shared" si="1"/>
        <v>29.796</v>
      </c>
      <c r="J64" s="9">
        <v>73.8</v>
      </c>
      <c r="K64" s="10">
        <f t="shared" si="2"/>
        <v>29.52</v>
      </c>
      <c r="L64" s="10">
        <f t="shared" si="3"/>
        <v>59.316</v>
      </c>
      <c r="M64" s="9">
        <v>3</v>
      </c>
      <c r="N64" s="10"/>
    </row>
    <row r="65" ht="25" customHeight="1" spans="1:14">
      <c r="A65" s="7" t="s">
        <v>232</v>
      </c>
      <c r="B65" s="7" t="s">
        <v>233</v>
      </c>
      <c r="C65" s="7" t="s">
        <v>234</v>
      </c>
      <c r="D65" s="7" t="s">
        <v>167</v>
      </c>
      <c r="E65" s="7" t="s">
        <v>168</v>
      </c>
      <c r="F65" s="8" t="s">
        <v>235</v>
      </c>
      <c r="G65" s="9">
        <v>127.44</v>
      </c>
      <c r="H65" s="10">
        <f t="shared" si="0"/>
        <v>84.96</v>
      </c>
      <c r="I65" s="10">
        <f t="shared" si="1"/>
        <v>50.976</v>
      </c>
      <c r="J65" s="9">
        <v>70</v>
      </c>
      <c r="K65" s="10">
        <f t="shared" si="2"/>
        <v>28</v>
      </c>
      <c r="L65" s="10">
        <f t="shared" si="3"/>
        <v>78.976</v>
      </c>
      <c r="M65" s="9">
        <v>1</v>
      </c>
      <c r="N65" s="10" t="s">
        <v>23</v>
      </c>
    </row>
    <row r="66" ht="25" customHeight="1" spans="1:14">
      <c r="A66" s="7" t="s">
        <v>236</v>
      </c>
      <c r="B66" s="7" t="s">
        <v>237</v>
      </c>
      <c r="C66" s="7" t="s">
        <v>238</v>
      </c>
      <c r="D66" s="7" t="s">
        <v>167</v>
      </c>
      <c r="E66" s="7" t="s">
        <v>168</v>
      </c>
      <c r="F66" s="8" t="s">
        <v>235</v>
      </c>
      <c r="G66" s="9">
        <v>107.11</v>
      </c>
      <c r="H66" s="10">
        <f t="shared" si="0"/>
        <v>71.4066666666667</v>
      </c>
      <c r="I66" s="10">
        <f t="shared" si="1"/>
        <v>42.844</v>
      </c>
      <c r="J66" s="9">
        <v>82.6</v>
      </c>
      <c r="K66" s="10">
        <f t="shared" si="2"/>
        <v>33.04</v>
      </c>
      <c r="L66" s="10">
        <f t="shared" si="3"/>
        <v>75.884</v>
      </c>
      <c r="M66" s="9">
        <v>2</v>
      </c>
      <c r="N66" s="10" t="s">
        <v>23</v>
      </c>
    </row>
    <row r="67" ht="25" customHeight="1" spans="1:14">
      <c r="A67" s="7" t="s">
        <v>239</v>
      </c>
      <c r="B67" s="7" t="s">
        <v>240</v>
      </c>
      <c r="C67" s="7" t="s">
        <v>241</v>
      </c>
      <c r="D67" s="7" t="s">
        <v>167</v>
      </c>
      <c r="E67" s="7" t="s">
        <v>168</v>
      </c>
      <c r="F67" s="8" t="s">
        <v>235</v>
      </c>
      <c r="G67" s="9">
        <v>102.2</v>
      </c>
      <c r="H67" s="10">
        <f t="shared" si="0"/>
        <v>68.1333333333333</v>
      </c>
      <c r="I67" s="10">
        <f t="shared" si="1"/>
        <v>40.88</v>
      </c>
      <c r="J67" s="9">
        <v>80.2</v>
      </c>
      <c r="K67" s="10">
        <f t="shared" si="2"/>
        <v>32.08</v>
      </c>
      <c r="L67" s="10">
        <f t="shared" si="3"/>
        <v>72.96</v>
      </c>
      <c r="M67" s="9">
        <v>3</v>
      </c>
      <c r="N67" s="10"/>
    </row>
    <row r="68" ht="25" customHeight="1" spans="1:14">
      <c r="A68" s="7" t="s">
        <v>242</v>
      </c>
      <c r="B68" s="7" t="s">
        <v>243</v>
      </c>
      <c r="C68" s="7" t="s">
        <v>244</v>
      </c>
      <c r="D68" s="7" t="s">
        <v>167</v>
      </c>
      <c r="E68" s="7" t="s">
        <v>168</v>
      </c>
      <c r="F68" s="8" t="s">
        <v>235</v>
      </c>
      <c r="G68" s="9">
        <v>97.14</v>
      </c>
      <c r="H68" s="10">
        <f t="shared" ref="H68:H131" si="4">G68/1.5</f>
        <v>64.76</v>
      </c>
      <c r="I68" s="10">
        <f t="shared" ref="I68:I131" si="5">H68*0.6</f>
        <v>38.856</v>
      </c>
      <c r="J68" s="9">
        <v>77.2</v>
      </c>
      <c r="K68" s="10">
        <f t="shared" ref="K68:K131" si="6">J68*0.4</f>
        <v>30.88</v>
      </c>
      <c r="L68" s="10">
        <f t="shared" ref="L68:L131" si="7">I68+K68</f>
        <v>69.736</v>
      </c>
      <c r="M68" s="9">
        <v>4</v>
      </c>
      <c r="N68" s="10"/>
    </row>
    <row r="69" ht="25" customHeight="1" spans="1:14">
      <c r="A69" s="7" t="s">
        <v>245</v>
      </c>
      <c r="B69" s="7" t="s">
        <v>246</v>
      </c>
      <c r="C69" s="7" t="s">
        <v>247</v>
      </c>
      <c r="D69" s="7" t="s">
        <v>167</v>
      </c>
      <c r="E69" s="7" t="s">
        <v>168</v>
      </c>
      <c r="F69" s="8" t="s">
        <v>235</v>
      </c>
      <c r="G69" s="9">
        <v>96.84</v>
      </c>
      <c r="H69" s="10">
        <f t="shared" si="4"/>
        <v>64.56</v>
      </c>
      <c r="I69" s="10">
        <f t="shared" si="5"/>
        <v>38.736</v>
      </c>
      <c r="J69" s="9">
        <v>75.4</v>
      </c>
      <c r="K69" s="10">
        <f t="shared" si="6"/>
        <v>30.16</v>
      </c>
      <c r="L69" s="10">
        <f t="shared" si="7"/>
        <v>68.896</v>
      </c>
      <c r="M69" s="9">
        <v>5</v>
      </c>
      <c r="N69" s="10"/>
    </row>
    <row r="70" ht="25" customHeight="1" spans="1:14">
      <c r="A70" s="7" t="s">
        <v>248</v>
      </c>
      <c r="B70" s="7" t="s">
        <v>249</v>
      </c>
      <c r="C70" s="7" t="s">
        <v>250</v>
      </c>
      <c r="D70" s="7" t="s">
        <v>167</v>
      </c>
      <c r="E70" s="7" t="s">
        <v>168</v>
      </c>
      <c r="F70" s="8" t="s">
        <v>235</v>
      </c>
      <c r="G70" s="9">
        <v>95.95</v>
      </c>
      <c r="H70" s="10">
        <f t="shared" si="4"/>
        <v>63.9666666666667</v>
      </c>
      <c r="I70" s="10">
        <f t="shared" si="5"/>
        <v>38.38</v>
      </c>
      <c r="J70" s="9">
        <v>75</v>
      </c>
      <c r="K70" s="10">
        <f t="shared" si="6"/>
        <v>30</v>
      </c>
      <c r="L70" s="10">
        <f t="shared" si="7"/>
        <v>68.38</v>
      </c>
      <c r="M70" s="9">
        <v>6</v>
      </c>
      <c r="N70" s="10"/>
    </row>
    <row r="71" ht="25" customHeight="1" spans="1:14">
      <c r="A71" s="7" t="s">
        <v>251</v>
      </c>
      <c r="B71" s="7" t="s">
        <v>252</v>
      </c>
      <c r="C71" s="7" t="s">
        <v>253</v>
      </c>
      <c r="D71" s="7" t="s">
        <v>167</v>
      </c>
      <c r="E71" s="7" t="s">
        <v>168</v>
      </c>
      <c r="F71" s="8" t="s">
        <v>254</v>
      </c>
      <c r="G71" s="9">
        <v>123.66</v>
      </c>
      <c r="H71" s="10">
        <f t="shared" si="4"/>
        <v>82.44</v>
      </c>
      <c r="I71" s="10">
        <f t="shared" si="5"/>
        <v>49.464</v>
      </c>
      <c r="J71" s="9">
        <v>77.8</v>
      </c>
      <c r="K71" s="10">
        <f t="shared" si="6"/>
        <v>31.12</v>
      </c>
      <c r="L71" s="10">
        <f t="shared" si="7"/>
        <v>80.584</v>
      </c>
      <c r="M71" s="9">
        <v>1</v>
      </c>
      <c r="N71" s="10" t="s">
        <v>23</v>
      </c>
    </row>
    <row r="72" ht="25" customHeight="1" spans="1:14">
      <c r="A72" s="7" t="s">
        <v>255</v>
      </c>
      <c r="B72" s="7" t="s">
        <v>256</v>
      </c>
      <c r="C72" s="7" t="s">
        <v>257</v>
      </c>
      <c r="D72" s="7" t="s">
        <v>167</v>
      </c>
      <c r="E72" s="7" t="s">
        <v>168</v>
      </c>
      <c r="F72" s="8" t="s">
        <v>254</v>
      </c>
      <c r="G72" s="9">
        <v>113.48</v>
      </c>
      <c r="H72" s="10">
        <f t="shared" si="4"/>
        <v>75.6533333333333</v>
      </c>
      <c r="I72" s="10">
        <f t="shared" si="5"/>
        <v>45.392</v>
      </c>
      <c r="J72" s="9">
        <v>82.2</v>
      </c>
      <c r="K72" s="10">
        <f t="shared" si="6"/>
        <v>32.88</v>
      </c>
      <c r="L72" s="10">
        <f t="shared" si="7"/>
        <v>78.272</v>
      </c>
      <c r="M72" s="9">
        <v>2</v>
      </c>
      <c r="N72" s="10"/>
    </row>
    <row r="73" ht="25" customHeight="1" spans="1:14">
      <c r="A73" s="7" t="s">
        <v>258</v>
      </c>
      <c r="B73" s="7" t="s">
        <v>259</v>
      </c>
      <c r="C73" s="7" t="s">
        <v>260</v>
      </c>
      <c r="D73" s="7" t="s">
        <v>167</v>
      </c>
      <c r="E73" s="7" t="s">
        <v>168</v>
      </c>
      <c r="F73" s="8" t="s">
        <v>254</v>
      </c>
      <c r="G73" s="9">
        <v>112.29</v>
      </c>
      <c r="H73" s="10">
        <f t="shared" si="4"/>
        <v>74.86</v>
      </c>
      <c r="I73" s="10">
        <f t="shared" si="5"/>
        <v>44.916</v>
      </c>
      <c r="J73" s="9">
        <v>80</v>
      </c>
      <c r="K73" s="10">
        <f t="shared" si="6"/>
        <v>32</v>
      </c>
      <c r="L73" s="10">
        <f t="shared" si="7"/>
        <v>76.916</v>
      </c>
      <c r="M73" s="9">
        <v>3</v>
      </c>
      <c r="N73" s="10"/>
    </row>
    <row r="74" ht="25" customHeight="1" spans="1:14">
      <c r="A74" s="7" t="s">
        <v>261</v>
      </c>
      <c r="B74" s="7" t="s">
        <v>262</v>
      </c>
      <c r="C74" s="7" t="s">
        <v>263</v>
      </c>
      <c r="D74" s="7" t="s">
        <v>167</v>
      </c>
      <c r="E74" s="7" t="s">
        <v>168</v>
      </c>
      <c r="F74" s="8" t="s">
        <v>264</v>
      </c>
      <c r="G74" s="9">
        <v>108.36</v>
      </c>
      <c r="H74" s="10">
        <f t="shared" si="4"/>
        <v>72.24</v>
      </c>
      <c r="I74" s="10">
        <f t="shared" si="5"/>
        <v>43.344</v>
      </c>
      <c r="J74" s="9">
        <v>80.6</v>
      </c>
      <c r="K74" s="10">
        <f t="shared" si="6"/>
        <v>32.24</v>
      </c>
      <c r="L74" s="10">
        <f t="shared" si="7"/>
        <v>75.584</v>
      </c>
      <c r="M74" s="9">
        <v>1</v>
      </c>
      <c r="N74" s="10" t="s">
        <v>23</v>
      </c>
    </row>
    <row r="75" ht="25" customHeight="1" spans="1:14">
      <c r="A75" s="7" t="s">
        <v>265</v>
      </c>
      <c r="B75" s="7" t="s">
        <v>266</v>
      </c>
      <c r="C75" s="7" t="s">
        <v>267</v>
      </c>
      <c r="D75" s="7" t="s">
        <v>167</v>
      </c>
      <c r="E75" s="7" t="s">
        <v>168</v>
      </c>
      <c r="F75" s="8" t="s">
        <v>264</v>
      </c>
      <c r="G75" s="9">
        <v>104.7</v>
      </c>
      <c r="H75" s="10">
        <f t="shared" si="4"/>
        <v>69.8</v>
      </c>
      <c r="I75" s="10">
        <f t="shared" si="5"/>
        <v>41.88</v>
      </c>
      <c r="J75" s="9">
        <v>81.6</v>
      </c>
      <c r="K75" s="10">
        <f t="shared" si="6"/>
        <v>32.64</v>
      </c>
      <c r="L75" s="10">
        <f t="shared" si="7"/>
        <v>74.52</v>
      </c>
      <c r="M75" s="9">
        <v>2</v>
      </c>
      <c r="N75" s="10"/>
    </row>
    <row r="76" ht="25" customHeight="1" spans="1:14">
      <c r="A76" s="7" t="s">
        <v>268</v>
      </c>
      <c r="B76" s="7" t="s">
        <v>269</v>
      </c>
      <c r="C76" s="7" t="s">
        <v>270</v>
      </c>
      <c r="D76" s="7" t="s">
        <v>167</v>
      </c>
      <c r="E76" s="7" t="s">
        <v>168</v>
      </c>
      <c r="F76" s="8" t="s">
        <v>264</v>
      </c>
      <c r="G76" s="9">
        <v>105.62</v>
      </c>
      <c r="H76" s="10">
        <f t="shared" si="4"/>
        <v>70.4133333333333</v>
      </c>
      <c r="I76" s="10">
        <f t="shared" si="5"/>
        <v>42.248</v>
      </c>
      <c r="J76" s="9">
        <v>78.4</v>
      </c>
      <c r="K76" s="10">
        <f t="shared" si="6"/>
        <v>31.36</v>
      </c>
      <c r="L76" s="10">
        <f t="shared" si="7"/>
        <v>73.608</v>
      </c>
      <c r="M76" s="9">
        <v>3</v>
      </c>
      <c r="N76" s="10"/>
    </row>
    <row r="77" ht="25" customHeight="1" spans="1:14">
      <c r="A77" s="7" t="s">
        <v>271</v>
      </c>
      <c r="B77" s="7" t="s">
        <v>272</v>
      </c>
      <c r="C77" s="7" t="s">
        <v>273</v>
      </c>
      <c r="D77" s="7" t="s">
        <v>274</v>
      </c>
      <c r="E77" s="7" t="s">
        <v>275</v>
      </c>
      <c r="F77" s="8" t="s">
        <v>22</v>
      </c>
      <c r="G77" s="9">
        <v>93.21</v>
      </c>
      <c r="H77" s="10">
        <f t="shared" si="4"/>
        <v>62.14</v>
      </c>
      <c r="I77" s="10">
        <f t="shared" si="5"/>
        <v>37.284</v>
      </c>
      <c r="J77" s="9">
        <v>82</v>
      </c>
      <c r="K77" s="10">
        <f t="shared" si="6"/>
        <v>32.8</v>
      </c>
      <c r="L77" s="10">
        <f t="shared" si="7"/>
        <v>70.084</v>
      </c>
      <c r="M77" s="9">
        <v>1</v>
      </c>
      <c r="N77" s="10" t="s">
        <v>23</v>
      </c>
    </row>
    <row r="78" ht="25" customHeight="1" spans="1:14">
      <c r="A78" s="7" t="s">
        <v>276</v>
      </c>
      <c r="B78" s="7" t="s">
        <v>277</v>
      </c>
      <c r="C78" s="7" t="s">
        <v>278</v>
      </c>
      <c r="D78" s="7" t="s">
        <v>274</v>
      </c>
      <c r="E78" s="7" t="s">
        <v>275</v>
      </c>
      <c r="F78" s="8" t="s">
        <v>22</v>
      </c>
      <c r="G78" s="9">
        <v>85.68</v>
      </c>
      <c r="H78" s="10">
        <f t="shared" si="4"/>
        <v>57.12</v>
      </c>
      <c r="I78" s="10">
        <f t="shared" si="5"/>
        <v>34.272</v>
      </c>
      <c r="J78" s="9">
        <v>83.4</v>
      </c>
      <c r="K78" s="10">
        <f t="shared" si="6"/>
        <v>33.36</v>
      </c>
      <c r="L78" s="10">
        <f t="shared" si="7"/>
        <v>67.632</v>
      </c>
      <c r="M78" s="9">
        <v>2</v>
      </c>
      <c r="N78" s="10" t="s">
        <v>23</v>
      </c>
    </row>
    <row r="79" ht="25" customHeight="1" spans="1:14">
      <c r="A79" s="7" t="s">
        <v>279</v>
      </c>
      <c r="B79" s="7" t="s">
        <v>280</v>
      </c>
      <c r="C79" s="7" t="s">
        <v>281</v>
      </c>
      <c r="D79" s="7" t="s">
        <v>274</v>
      </c>
      <c r="E79" s="7" t="s">
        <v>275</v>
      </c>
      <c r="F79" s="8" t="s">
        <v>22</v>
      </c>
      <c r="G79" s="9">
        <v>87.08</v>
      </c>
      <c r="H79" s="10">
        <f t="shared" si="4"/>
        <v>58.0533333333333</v>
      </c>
      <c r="I79" s="10">
        <f t="shared" si="5"/>
        <v>34.832</v>
      </c>
      <c r="J79" s="9">
        <v>80.8</v>
      </c>
      <c r="K79" s="10">
        <f t="shared" si="6"/>
        <v>32.32</v>
      </c>
      <c r="L79" s="10">
        <f t="shared" si="7"/>
        <v>67.152</v>
      </c>
      <c r="M79" s="9">
        <v>3</v>
      </c>
      <c r="N79" s="10" t="s">
        <v>23</v>
      </c>
    </row>
    <row r="80" ht="25" customHeight="1" spans="1:14">
      <c r="A80" s="7" t="s">
        <v>282</v>
      </c>
      <c r="B80" s="7" t="s">
        <v>283</v>
      </c>
      <c r="C80" s="7" t="s">
        <v>284</v>
      </c>
      <c r="D80" s="7" t="s">
        <v>274</v>
      </c>
      <c r="E80" s="7" t="s">
        <v>275</v>
      </c>
      <c r="F80" s="8" t="s">
        <v>22</v>
      </c>
      <c r="G80" s="9">
        <v>83.3</v>
      </c>
      <c r="H80" s="10">
        <f t="shared" si="4"/>
        <v>55.5333333333333</v>
      </c>
      <c r="I80" s="10">
        <f t="shared" si="5"/>
        <v>33.32</v>
      </c>
      <c r="J80" s="9">
        <v>78.6</v>
      </c>
      <c r="K80" s="10">
        <f t="shared" si="6"/>
        <v>31.44</v>
      </c>
      <c r="L80" s="10">
        <f t="shared" si="7"/>
        <v>64.76</v>
      </c>
      <c r="M80" s="9">
        <v>4</v>
      </c>
      <c r="N80" s="10" t="s">
        <v>23</v>
      </c>
    </row>
    <row r="81" ht="25" customHeight="1" spans="1:14">
      <c r="A81" s="7" t="s">
        <v>285</v>
      </c>
      <c r="B81" s="7" t="s">
        <v>286</v>
      </c>
      <c r="C81" s="7" t="s">
        <v>287</v>
      </c>
      <c r="D81" s="7" t="s">
        <v>274</v>
      </c>
      <c r="E81" s="7" t="s">
        <v>275</v>
      </c>
      <c r="F81" s="8" t="s">
        <v>22</v>
      </c>
      <c r="G81" s="9">
        <v>81.72</v>
      </c>
      <c r="H81" s="10">
        <f t="shared" si="4"/>
        <v>54.48</v>
      </c>
      <c r="I81" s="10">
        <f t="shared" si="5"/>
        <v>32.688</v>
      </c>
      <c r="J81" s="9">
        <v>78.6</v>
      </c>
      <c r="K81" s="10">
        <f t="shared" si="6"/>
        <v>31.44</v>
      </c>
      <c r="L81" s="10">
        <f t="shared" si="7"/>
        <v>64.128</v>
      </c>
      <c r="M81" s="9">
        <v>5</v>
      </c>
      <c r="N81" s="10" t="s">
        <v>23</v>
      </c>
    </row>
    <row r="82" ht="25" customHeight="1" spans="1:14">
      <c r="A82" s="7" t="s">
        <v>288</v>
      </c>
      <c r="B82" s="7" t="s">
        <v>289</v>
      </c>
      <c r="C82" s="7" t="s">
        <v>290</v>
      </c>
      <c r="D82" s="7" t="s">
        <v>274</v>
      </c>
      <c r="E82" s="7" t="s">
        <v>275</v>
      </c>
      <c r="F82" s="8" t="s">
        <v>22</v>
      </c>
      <c r="G82" s="9">
        <v>83.3</v>
      </c>
      <c r="H82" s="10">
        <f t="shared" si="4"/>
        <v>55.5333333333333</v>
      </c>
      <c r="I82" s="10">
        <f t="shared" si="5"/>
        <v>33.32</v>
      </c>
      <c r="J82" s="9">
        <v>76</v>
      </c>
      <c r="K82" s="10">
        <f t="shared" si="6"/>
        <v>30.4</v>
      </c>
      <c r="L82" s="10">
        <f t="shared" si="7"/>
        <v>63.72</v>
      </c>
      <c r="M82" s="9">
        <v>6</v>
      </c>
      <c r="N82" s="10" t="s">
        <v>23</v>
      </c>
    </row>
    <row r="83" ht="25" customHeight="1" spans="1:14">
      <c r="A83" s="7" t="s">
        <v>291</v>
      </c>
      <c r="B83" s="7" t="s">
        <v>292</v>
      </c>
      <c r="C83" s="7" t="s">
        <v>293</v>
      </c>
      <c r="D83" s="7" t="s">
        <v>274</v>
      </c>
      <c r="E83" s="7" t="s">
        <v>275</v>
      </c>
      <c r="F83" s="8" t="s">
        <v>22</v>
      </c>
      <c r="G83" s="9">
        <v>85.56</v>
      </c>
      <c r="H83" s="10">
        <f t="shared" si="4"/>
        <v>57.04</v>
      </c>
      <c r="I83" s="10">
        <f t="shared" si="5"/>
        <v>34.224</v>
      </c>
      <c r="J83" s="9">
        <v>73.6</v>
      </c>
      <c r="K83" s="10">
        <f t="shared" si="6"/>
        <v>29.44</v>
      </c>
      <c r="L83" s="10">
        <f t="shared" si="7"/>
        <v>63.664</v>
      </c>
      <c r="M83" s="9">
        <v>7</v>
      </c>
      <c r="N83" s="10" t="s">
        <v>23</v>
      </c>
    </row>
    <row r="84" ht="25" customHeight="1" spans="1:14">
      <c r="A84" s="7" t="s">
        <v>294</v>
      </c>
      <c r="B84" s="7" t="s">
        <v>295</v>
      </c>
      <c r="C84" s="7" t="s">
        <v>296</v>
      </c>
      <c r="D84" s="7" t="s">
        <v>274</v>
      </c>
      <c r="E84" s="7" t="s">
        <v>275</v>
      </c>
      <c r="F84" s="8" t="s">
        <v>22</v>
      </c>
      <c r="G84" s="9">
        <v>81.93</v>
      </c>
      <c r="H84" s="10">
        <f t="shared" si="4"/>
        <v>54.62</v>
      </c>
      <c r="I84" s="10">
        <f t="shared" si="5"/>
        <v>32.772</v>
      </c>
      <c r="J84" s="9">
        <v>76.2</v>
      </c>
      <c r="K84" s="10">
        <f t="shared" si="6"/>
        <v>30.48</v>
      </c>
      <c r="L84" s="10">
        <f t="shared" si="7"/>
        <v>63.252</v>
      </c>
      <c r="M84" s="9">
        <v>8</v>
      </c>
      <c r="N84" s="10"/>
    </row>
    <row r="85" ht="25" customHeight="1" spans="1:14">
      <c r="A85" s="7" t="s">
        <v>297</v>
      </c>
      <c r="B85" s="7" t="s">
        <v>298</v>
      </c>
      <c r="C85" s="7" t="s">
        <v>299</v>
      </c>
      <c r="D85" s="7" t="s">
        <v>274</v>
      </c>
      <c r="E85" s="7" t="s">
        <v>275</v>
      </c>
      <c r="F85" s="8" t="s">
        <v>22</v>
      </c>
      <c r="G85" s="9">
        <v>79.37</v>
      </c>
      <c r="H85" s="10">
        <f t="shared" si="4"/>
        <v>52.9133333333333</v>
      </c>
      <c r="I85" s="10">
        <f t="shared" si="5"/>
        <v>31.748</v>
      </c>
      <c r="J85" s="9">
        <v>78.4</v>
      </c>
      <c r="K85" s="10">
        <f t="shared" si="6"/>
        <v>31.36</v>
      </c>
      <c r="L85" s="10">
        <f t="shared" si="7"/>
        <v>63.108</v>
      </c>
      <c r="M85" s="9">
        <v>9</v>
      </c>
      <c r="N85" s="10"/>
    </row>
    <row r="86" ht="25" customHeight="1" spans="1:14">
      <c r="A86" s="7" t="s">
        <v>300</v>
      </c>
      <c r="B86" s="7" t="s">
        <v>301</v>
      </c>
      <c r="C86" s="7" t="s">
        <v>302</v>
      </c>
      <c r="D86" s="7" t="s">
        <v>274</v>
      </c>
      <c r="E86" s="7" t="s">
        <v>275</v>
      </c>
      <c r="F86" s="8" t="s">
        <v>22</v>
      </c>
      <c r="G86" s="9">
        <v>76.75</v>
      </c>
      <c r="H86" s="10">
        <f t="shared" si="4"/>
        <v>51.1666666666667</v>
      </c>
      <c r="I86" s="10">
        <f t="shared" si="5"/>
        <v>30.7</v>
      </c>
      <c r="J86" s="9">
        <v>78</v>
      </c>
      <c r="K86" s="10">
        <f t="shared" si="6"/>
        <v>31.2</v>
      </c>
      <c r="L86" s="10">
        <f t="shared" si="7"/>
        <v>61.9</v>
      </c>
      <c r="M86" s="9">
        <v>10</v>
      </c>
      <c r="N86" s="10"/>
    </row>
    <row r="87" ht="25" customHeight="1" spans="1:14">
      <c r="A87" s="7" t="s">
        <v>303</v>
      </c>
      <c r="B87" s="7" t="s">
        <v>304</v>
      </c>
      <c r="C87" s="7" t="s">
        <v>305</v>
      </c>
      <c r="D87" s="7" t="s">
        <v>274</v>
      </c>
      <c r="E87" s="7" t="s">
        <v>275</v>
      </c>
      <c r="F87" s="8" t="s">
        <v>22</v>
      </c>
      <c r="G87" s="9">
        <v>78.3</v>
      </c>
      <c r="H87" s="10">
        <f t="shared" si="4"/>
        <v>52.2</v>
      </c>
      <c r="I87" s="10">
        <f t="shared" si="5"/>
        <v>31.32</v>
      </c>
      <c r="J87" s="9">
        <v>72.8</v>
      </c>
      <c r="K87" s="10">
        <f t="shared" si="6"/>
        <v>29.12</v>
      </c>
      <c r="L87" s="10">
        <f t="shared" si="7"/>
        <v>60.44</v>
      </c>
      <c r="M87" s="9">
        <v>11</v>
      </c>
      <c r="N87" s="10"/>
    </row>
    <row r="88" ht="25" customHeight="1" spans="1:14">
      <c r="A88" s="7" t="s">
        <v>306</v>
      </c>
      <c r="B88" s="7" t="s">
        <v>307</v>
      </c>
      <c r="C88" s="7" t="s">
        <v>308</v>
      </c>
      <c r="D88" s="7" t="s">
        <v>274</v>
      </c>
      <c r="E88" s="7" t="s">
        <v>275</v>
      </c>
      <c r="F88" s="8" t="s">
        <v>22</v>
      </c>
      <c r="G88" s="9">
        <v>75.47</v>
      </c>
      <c r="H88" s="10">
        <f t="shared" si="4"/>
        <v>50.3133333333333</v>
      </c>
      <c r="I88" s="10">
        <f t="shared" si="5"/>
        <v>30.188</v>
      </c>
      <c r="J88" s="9">
        <v>74.8</v>
      </c>
      <c r="K88" s="10">
        <f t="shared" si="6"/>
        <v>29.92</v>
      </c>
      <c r="L88" s="10">
        <f t="shared" si="7"/>
        <v>60.108</v>
      </c>
      <c r="M88" s="9">
        <v>12</v>
      </c>
      <c r="N88" s="10"/>
    </row>
    <row r="89" ht="25" customHeight="1" spans="1:14">
      <c r="A89" s="7" t="s">
        <v>309</v>
      </c>
      <c r="B89" s="7" t="s">
        <v>310</v>
      </c>
      <c r="C89" s="7" t="s">
        <v>311</v>
      </c>
      <c r="D89" s="7" t="s">
        <v>274</v>
      </c>
      <c r="E89" s="7" t="s">
        <v>275</v>
      </c>
      <c r="F89" s="8" t="s">
        <v>22</v>
      </c>
      <c r="G89" s="9">
        <v>83.24</v>
      </c>
      <c r="H89" s="10">
        <f t="shared" si="4"/>
        <v>55.4933333333333</v>
      </c>
      <c r="I89" s="10">
        <f t="shared" si="5"/>
        <v>33.296</v>
      </c>
      <c r="J89" s="9">
        <v>66.6</v>
      </c>
      <c r="K89" s="10">
        <f t="shared" si="6"/>
        <v>26.64</v>
      </c>
      <c r="L89" s="10">
        <f t="shared" si="7"/>
        <v>59.936</v>
      </c>
      <c r="M89" s="9">
        <v>13</v>
      </c>
      <c r="N89" s="10"/>
    </row>
    <row r="90" ht="25" customHeight="1" spans="1:14">
      <c r="A90" s="7" t="s">
        <v>312</v>
      </c>
      <c r="B90" s="7" t="s">
        <v>313</v>
      </c>
      <c r="C90" s="7" t="s">
        <v>314</v>
      </c>
      <c r="D90" s="7" t="s">
        <v>274</v>
      </c>
      <c r="E90" s="7" t="s">
        <v>275</v>
      </c>
      <c r="F90" s="8" t="s">
        <v>22</v>
      </c>
      <c r="G90" s="9">
        <v>88.06</v>
      </c>
      <c r="H90" s="10">
        <f t="shared" si="4"/>
        <v>58.7066666666667</v>
      </c>
      <c r="I90" s="10">
        <f t="shared" si="5"/>
        <v>35.224</v>
      </c>
      <c r="J90" s="9">
        <v>0</v>
      </c>
      <c r="K90" s="10">
        <f t="shared" si="6"/>
        <v>0</v>
      </c>
      <c r="L90" s="10">
        <f t="shared" si="7"/>
        <v>35.224</v>
      </c>
      <c r="M90" s="9">
        <v>14</v>
      </c>
      <c r="N90" s="10" t="s">
        <v>94</v>
      </c>
    </row>
    <row r="91" ht="25" customHeight="1" spans="1:14">
      <c r="A91" s="7" t="s">
        <v>315</v>
      </c>
      <c r="B91" s="7" t="s">
        <v>316</v>
      </c>
      <c r="C91" s="7" t="s">
        <v>317</v>
      </c>
      <c r="D91" s="7" t="s">
        <v>274</v>
      </c>
      <c r="E91" s="7" t="s">
        <v>275</v>
      </c>
      <c r="F91" s="8" t="s">
        <v>22</v>
      </c>
      <c r="G91" s="9">
        <v>79.4</v>
      </c>
      <c r="H91" s="10">
        <f t="shared" si="4"/>
        <v>52.9333333333333</v>
      </c>
      <c r="I91" s="10">
        <f t="shared" si="5"/>
        <v>31.76</v>
      </c>
      <c r="J91" s="9">
        <v>0</v>
      </c>
      <c r="K91" s="10">
        <f t="shared" si="6"/>
        <v>0</v>
      </c>
      <c r="L91" s="10">
        <f t="shared" si="7"/>
        <v>31.76</v>
      </c>
      <c r="M91" s="9">
        <v>15</v>
      </c>
      <c r="N91" s="10" t="s">
        <v>94</v>
      </c>
    </row>
    <row r="92" ht="25" customHeight="1" spans="1:14">
      <c r="A92" s="7" t="s">
        <v>318</v>
      </c>
      <c r="B92" s="7" t="s">
        <v>319</v>
      </c>
      <c r="C92" s="7" t="s">
        <v>320</v>
      </c>
      <c r="D92" s="7" t="s">
        <v>274</v>
      </c>
      <c r="E92" s="7" t="s">
        <v>275</v>
      </c>
      <c r="F92" s="8" t="s">
        <v>22</v>
      </c>
      <c r="G92" s="9">
        <v>75.95</v>
      </c>
      <c r="H92" s="10">
        <f t="shared" si="4"/>
        <v>50.6333333333333</v>
      </c>
      <c r="I92" s="10">
        <f t="shared" si="5"/>
        <v>30.38</v>
      </c>
      <c r="J92" s="9">
        <v>0</v>
      </c>
      <c r="K92" s="10">
        <f t="shared" si="6"/>
        <v>0</v>
      </c>
      <c r="L92" s="10">
        <f t="shared" si="7"/>
        <v>30.38</v>
      </c>
      <c r="M92" s="9">
        <v>16</v>
      </c>
      <c r="N92" s="10" t="s">
        <v>94</v>
      </c>
    </row>
    <row r="93" ht="25" customHeight="1" spans="1:14">
      <c r="A93" s="7" t="s">
        <v>321</v>
      </c>
      <c r="B93" s="7" t="s">
        <v>322</v>
      </c>
      <c r="C93" s="7" t="s">
        <v>323</v>
      </c>
      <c r="D93" s="7" t="s">
        <v>274</v>
      </c>
      <c r="E93" s="7" t="s">
        <v>275</v>
      </c>
      <c r="F93" s="8" t="s">
        <v>218</v>
      </c>
      <c r="G93" s="9">
        <v>94.79</v>
      </c>
      <c r="H93" s="10">
        <f t="shared" si="4"/>
        <v>63.1933333333333</v>
      </c>
      <c r="I93" s="10">
        <f t="shared" si="5"/>
        <v>37.916</v>
      </c>
      <c r="J93" s="9">
        <v>83.8</v>
      </c>
      <c r="K93" s="10">
        <f t="shared" si="6"/>
        <v>33.52</v>
      </c>
      <c r="L93" s="10">
        <f t="shared" si="7"/>
        <v>71.436</v>
      </c>
      <c r="M93" s="9">
        <v>1</v>
      </c>
      <c r="N93" s="10" t="s">
        <v>23</v>
      </c>
    </row>
    <row r="94" ht="25" customHeight="1" spans="1:14">
      <c r="A94" s="7" t="s">
        <v>324</v>
      </c>
      <c r="B94" s="7" t="s">
        <v>325</v>
      </c>
      <c r="C94" s="7" t="s">
        <v>326</v>
      </c>
      <c r="D94" s="7" t="s">
        <v>274</v>
      </c>
      <c r="E94" s="7" t="s">
        <v>275</v>
      </c>
      <c r="F94" s="8" t="s">
        <v>218</v>
      </c>
      <c r="G94" s="9">
        <v>86.87</v>
      </c>
      <c r="H94" s="10">
        <f t="shared" si="4"/>
        <v>57.9133333333333</v>
      </c>
      <c r="I94" s="10">
        <f t="shared" si="5"/>
        <v>34.748</v>
      </c>
      <c r="J94" s="9">
        <v>67.4</v>
      </c>
      <c r="K94" s="10">
        <f t="shared" si="6"/>
        <v>26.96</v>
      </c>
      <c r="L94" s="10">
        <f t="shared" si="7"/>
        <v>61.708</v>
      </c>
      <c r="M94" s="9">
        <v>2</v>
      </c>
      <c r="N94" s="10"/>
    </row>
    <row r="95" ht="25" customHeight="1" spans="1:14">
      <c r="A95" s="7" t="s">
        <v>327</v>
      </c>
      <c r="B95" s="7" t="s">
        <v>328</v>
      </c>
      <c r="C95" s="7" t="s">
        <v>329</v>
      </c>
      <c r="D95" s="7" t="s">
        <v>274</v>
      </c>
      <c r="E95" s="7" t="s">
        <v>275</v>
      </c>
      <c r="F95" s="8" t="s">
        <v>225</v>
      </c>
      <c r="G95" s="9">
        <v>99.67</v>
      </c>
      <c r="H95" s="10">
        <f t="shared" si="4"/>
        <v>66.4466666666667</v>
      </c>
      <c r="I95" s="10">
        <f t="shared" si="5"/>
        <v>39.868</v>
      </c>
      <c r="J95" s="9">
        <v>84.2</v>
      </c>
      <c r="K95" s="10">
        <f t="shared" si="6"/>
        <v>33.68</v>
      </c>
      <c r="L95" s="10">
        <f t="shared" si="7"/>
        <v>73.548</v>
      </c>
      <c r="M95" s="9">
        <v>1</v>
      </c>
      <c r="N95" s="10" t="s">
        <v>23</v>
      </c>
    </row>
    <row r="96" ht="25" customHeight="1" spans="1:14">
      <c r="A96" s="7" t="s">
        <v>330</v>
      </c>
      <c r="B96" s="7" t="s">
        <v>331</v>
      </c>
      <c r="C96" s="7" t="s">
        <v>332</v>
      </c>
      <c r="D96" s="7" t="s">
        <v>274</v>
      </c>
      <c r="E96" s="7" t="s">
        <v>275</v>
      </c>
      <c r="F96" s="8" t="s">
        <v>225</v>
      </c>
      <c r="G96" s="9">
        <v>85.98</v>
      </c>
      <c r="H96" s="10">
        <f t="shared" si="4"/>
        <v>57.32</v>
      </c>
      <c r="I96" s="10">
        <f t="shared" si="5"/>
        <v>34.392</v>
      </c>
      <c r="J96" s="9">
        <v>83</v>
      </c>
      <c r="K96" s="10">
        <f t="shared" si="6"/>
        <v>33.2</v>
      </c>
      <c r="L96" s="10">
        <f t="shared" si="7"/>
        <v>67.592</v>
      </c>
      <c r="M96" s="9">
        <v>2</v>
      </c>
      <c r="N96" s="10"/>
    </row>
    <row r="97" ht="25" customHeight="1" spans="1:14">
      <c r="A97" s="7" t="s">
        <v>333</v>
      </c>
      <c r="B97" s="7" t="s">
        <v>334</v>
      </c>
      <c r="C97" s="7" t="s">
        <v>335</v>
      </c>
      <c r="D97" s="7" t="s">
        <v>274</v>
      </c>
      <c r="E97" s="7" t="s">
        <v>275</v>
      </c>
      <c r="F97" s="8" t="s">
        <v>225</v>
      </c>
      <c r="G97" s="9">
        <v>85.89</v>
      </c>
      <c r="H97" s="10">
        <f t="shared" si="4"/>
        <v>57.26</v>
      </c>
      <c r="I97" s="10">
        <f t="shared" si="5"/>
        <v>34.356</v>
      </c>
      <c r="J97" s="9">
        <v>80</v>
      </c>
      <c r="K97" s="10">
        <f t="shared" si="6"/>
        <v>32</v>
      </c>
      <c r="L97" s="10">
        <f t="shared" si="7"/>
        <v>66.356</v>
      </c>
      <c r="M97" s="9">
        <v>3</v>
      </c>
      <c r="N97" s="10"/>
    </row>
    <row r="98" ht="25" customHeight="1" spans="1:14">
      <c r="A98" s="7" t="s">
        <v>336</v>
      </c>
      <c r="B98" s="7" t="s">
        <v>337</v>
      </c>
      <c r="C98" s="7" t="s">
        <v>338</v>
      </c>
      <c r="D98" s="7" t="s">
        <v>274</v>
      </c>
      <c r="E98" s="7" t="s">
        <v>275</v>
      </c>
      <c r="F98" s="8" t="s">
        <v>235</v>
      </c>
      <c r="G98" s="9">
        <v>123.69</v>
      </c>
      <c r="H98" s="10">
        <f t="shared" si="4"/>
        <v>82.46</v>
      </c>
      <c r="I98" s="10">
        <f t="shared" si="5"/>
        <v>49.476</v>
      </c>
      <c r="J98" s="9">
        <v>76</v>
      </c>
      <c r="K98" s="10">
        <f t="shared" si="6"/>
        <v>30.4</v>
      </c>
      <c r="L98" s="10">
        <f t="shared" si="7"/>
        <v>79.876</v>
      </c>
      <c r="M98" s="9">
        <v>1</v>
      </c>
      <c r="N98" s="10" t="s">
        <v>23</v>
      </c>
    </row>
    <row r="99" ht="25" customHeight="1" spans="1:14">
      <c r="A99" s="7" t="s">
        <v>339</v>
      </c>
      <c r="B99" s="7" t="s">
        <v>340</v>
      </c>
      <c r="C99" s="7" t="s">
        <v>341</v>
      </c>
      <c r="D99" s="7" t="s">
        <v>274</v>
      </c>
      <c r="E99" s="7" t="s">
        <v>275</v>
      </c>
      <c r="F99" s="8" t="s">
        <v>235</v>
      </c>
      <c r="G99" s="9">
        <v>109.43</v>
      </c>
      <c r="H99" s="10">
        <f t="shared" si="4"/>
        <v>72.9533333333333</v>
      </c>
      <c r="I99" s="10">
        <f t="shared" si="5"/>
        <v>43.772</v>
      </c>
      <c r="J99" s="9">
        <v>80.8</v>
      </c>
      <c r="K99" s="10">
        <f t="shared" si="6"/>
        <v>32.32</v>
      </c>
      <c r="L99" s="10">
        <f t="shared" si="7"/>
        <v>76.092</v>
      </c>
      <c r="M99" s="9">
        <v>2</v>
      </c>
      <c r="N99" s="10"/>
    </row>
    <row r="100" ht="25" customHeight="1" spans="1:14">
      <c r="A100" s="7" t="s">
        <v>342</v>
      </c>
      <c r="B100" s="7" t="s">
        <v>343</v>
      </c>
      <c r="C100" s="7" t="s">
        <v>344</v>
      </c>
      <c r="D100" s="7" t="s">
        <v>274</v>
      </c>
      <c r="E100" s="7" t="s">
        <v>275</v>
      </c>
      <c r="F100" s="8" t="s">
        <v>235</v>
      </c>
      <c r="G100" s="9">
        <v>102.17</v>
      </c>
      <c r="H100" s="10">
        <f t="shared" si="4"/>
        <v>68.1133333333333</v>
      </c>
      <c r="I100" s="10">
        <f t="shared" si="5"/>
        <v>40.868</v>
      </c>
      <c r="J100" s="9">
        <v>77.2</v>
      </c>
      <c r="K100" s="10">
        <f t="shared" si="6"/>
        <v>30.88</v>
      </c>
      <c r="L100" s="10">
        <f t="shared" si="7"/>
        <v>71.748</v>
      </c>
      <c r="M100" s="9">
        <v>3</v>
      </c>
      <c r="N100" s="10"/>
    </row>
    <row r="101" ht="25" customHeight="1" spans="1:14">
      <c r="A101" s="7" t="s">
        <v>345</v>
      </c>
      <c r="B101" s="7" t="s">
        <v>346</v>
      </c>
      <c r="C101" s="7" t="s">
        <v>347</v>
      </c>
      <c r="D101" s="7" t="s">
        <v>274</v>
      </c>
      <c r="E101" s="7" t="s">
        <v>275</v>
      </c>
      <c r="F101" s="8" t="s">
        <v>254</v>
      </c>
      <c r="G101" s="9">
        <v>89.61</v>
      </c>
      <c r="H101" s="10">
        <f t="shared" si="4"/>
        <v>59.74</v>
      </c>
      <c r="I101" s="10">
        <f t="shared" si="5"/>
        <v>35.844</v>
      </c>
      <c r="J101" s="9">
        <v>86</v>
      </c>
      <c r="K101" s="10">
        <f t="shared" si="6"/>
        <v>34.4</v>
      </c>
      <c r="L101" s="10">
        <f t="shared" si="7"/>
        <v>70.244</v>
      </c>
      <c r="M101" s="9">
        <v>1</v>
      </c>
      <c r="N101" s="10" t="s">
        <v>23</v>
      </c>
    </row>
    <row r="102" ht="25" customHeight="1" spans="1:14">
      <c r="A102" s="7" t="s">
        <v>348</v>
      </c>
      <c r="B102" s="7" t="s">
        <v>349</v>
      </c>
      <c r="C102" s="7" t="s">
        <v>350</v>
      </c>
      <c r="D102" s="7" t="s">
        <v>274</v>
      </c>
      <c r="E102" s="7" t="s">
        <v>275</v>
      </c>
      <c r="F102" s="8" t="s">
        <v>254</v>
      </c>
      <c r="G102" s="9">
        <v>88.3</v>
      </c>
      <c r="H102" s="10">
        <f t="shared" si="4"/>
        <v>58.8666666666667</v>
      </c>
      <c r="I102" s="10">
        <f t="shared" si="5"/>
        <v>35.32</v>
      </c>
      <c r="J102" s="9">
        <v>84.2</v>
      </c>
      <c r="K102" s="10">
        <f t="shared" si="6"/>
        <v>33.68</v>
      </c>
      <c r="L102" s="10">
        <f t="shared" si="7"/>
        <v>69</v>
      </c>
      <c r="M102" s="9">
        <v>2</v>
      </c>
      <c r="N102" s="10"/>
    </row>
    <row r="103" ht="25" customHeight="1" spans="1:14">
      <c r="A103" s="7" t="s">
        <v>351</v>
      </c>
      <c r="B103" s="7" t="s">
        <v>352</v>
      </c>
      <c r="C103" s="7" t="s">
        <v>353</v>
      </c>
      <c r="D103" s="7" t="s">
        <v>274</v>
      </c>
      <c r="E103" s="7" t="s">
        <v>275</v>
      </c>
      <c r="F103" s="8" t="s">
        <v>254</v>
      </c>
      <c r="G103" s="9">
        <v>87.17</v>
      </c>
      <c r="H103" s="10">
        <f t="shared" si="4"/>
        <v>58.1133333333333</v>
      </c>
      <c r="I103" s="10">
        <f t="shared" si="5"/>
        <v>34.868</v>
      </c>
      <c r="J103" s="9">
        <v>83</v>
      </c>
      <c r="K103" s="10">
        <f t="shared" si="6"/>
        <v>33.2</v>
      </c>
      <c r="L103" s="10">
        <f t="shared" si="7"/>
        <v>68.068</v>
      </c>
      <c r="M103" s="9">
        <v>3</v>
      </c>
      <c r="N103" s="10"/>
    </row>
    <row r="104" ht="25" customHeight="1" spans="1:14">
      <c r="A104" s="7" t="s">
        <v>354</v>
      </c>
      <c r="B104" s="7" t="s">
        <v>355</v>
      </c>
      <c r="C104" s="7" t="s">
        <v>356</v>
      </c>
      <c r="D104" s="7" t="s">
        <v>357</v>
      </c>
      <c r="E104" s="7" t="s">
        <v>358</v>
      </c>
      <c r="F104" s="8" t="s">
        <v>225</v>
      </c>
      <c r="G104" s="9">
        <v>90.03</v>
      </c>
      <c r="H104" s="10">
        <f t="shared" si="4"/>
        <v>60.02</v>
      </c>
      <c r="I104" s="10">
        <f t="shared" si="5"/>
        <v>36.012</v>
      </c>
      <c r="J104" s="9">
        <v>75.6</v>
      </c>
      <c r="K104" s="10">
        <f t="shared" si="6"/>
        <v>30.24</v>
      </c>
      <c r="L104" s="10">
        <f t="shared" si="7"/>
        <v>66.252</v>
      </c>
      <c r="M104" s="9">
        <v>1</v>
      </c>
      <c r="N104" s="10" t="s">
        <v>23</v>
      </c>
    </row>
    <row r="105" ht="25" customHeight="1" spans="1:14">
      <c r="A105" s="7" t="s">
        <v>359</v>
      </c>
      <c r="B105" s="7" t="s">
        <v>360</v>
      </c>
      <c r="C105" s="7" t="s">
        <v>361</v>
      </c>
      <c r="D105" s="7" t="s">
        <v>357</v>
      </c>
      <c r="E105" s="7" t="s">
        <v>358</v>
      </c>
      <c r="F105" s="8" t="s">
        <v>225</v>
      </c>
      <c r="G105" s="9">
        <v>87.32</v>
      </c>
      <c r="H105" s="10">
        <f t="shared" si="4"/>
        <v>58.2133333333333</v>
      </c>
      <c r="I105" s="10">
        <f t="shared" si="5"/>
        <v>34.928</v>
      </c>
      <c r="J105" s="9">
        <v>66.6</v>
      </c>
      <c r="K105" s="10">
        <f t="shared" si="6"/>
        <v>26.64</v>
      </c>
      <c r="L105" s="10">
        <f t="shared" si="7"/>
        <v>61.568</v>
      </c>
      <c r="M105" s="9">
        <v>2</v>
      </c>
      <c r="N105" s="10"/>
    </row>
    <row r="106" ht="25" customHeight="1" spans="1:14">
      <c r="A106" s="7" t="s">
        <v>362</v>
      </c>
      <c r="B106" s="7" t="s">
        <v>363</v>
      </c>
      <c r="C106" s="7" t="s">
        <v>364</v>
      </c>
      <c r="D106" s="7" t="s">
        <v>357</v>
      </c>
      <c r="E106" s="7" t="s">
        <v>358</v>
      </c>
      <c r="F106" s="8" t="s">
        <v>225</v>
      </c>
      <c r="G106" s="9">
        <v>84.55</v>
      </c>
      <c r="H106" s="10">
        <f t="shared" si="4"/>
        <v>56.3666666666667</v>
      </c>
      <c r="I106" s="10">
        <f t="shared" si="5"/>
        <v>33.82</v>
      </c>
      <c r="J106" s="9">
        <v>0</v>
      </c>
      <c r="K106" s="10">
        <f t="shared" si="6"/>
        <v>0</v>
      </c>
      <c r="L106" s="10">
        <f t="shared" si="7"/>
        <v>33.82</v>
      </c>
      <c r="M106" s="9">
        <v>3</v>
      </c>
      <c r="N106" s="10" t="s">
        <v>94</v>
      </c>
    </row>
    <row r="107" ht="25" customHeight="1" spans="1:14">
      <c r="A107" s="7" t="s">
        <v>365</v>
      </c>
      <c r="B107" s="7" t="s">
        <v>366</v>
      </c>
      <c r="C107" s="7" t="s">
        <v>367</v>
      </c>
      <c r="D107" s="7" t="s">
        <v>357</v>
      </c>
      <c r="E107" s="7" t="s">
        <v>358</v>
      </c>
      <c r="F107" s="8" t="s">
        <v>235</v>
      </c>
      <c r="G107" s="9">
        <v>97.14</v>
      </c>
      <c r="H107" s="10">
        <f t="shared" si="4"/>
        <v>64.76</v>
      </c>
      <c r="I107" s="10">
        <f t="shared" si="5"/>
        <v>38.856</v>
      </c>
      <c r="J107" s="9">
        <v>70.6</v>
      </c>
      <c r="K107" s="10">
        <f t="shared" si="6"/>
        <v>28.24</v>
      </c>
      <c r="L107" s="10">
        <f t="shared" si="7"/>
        <v>67.096</v>
      </c>
      <c r="M107" s="9">
        <v>1</v>
      </c>
      <c r="N107" s="10" t="s">
        <v>23</v>
      </c>
    </row>
    <row r="108" ht="25" customHeight="1" spans="1:14">
      <c r="A108" s="7" t="s">
        <v>368</v>
      </c>
      <c r="B108" s="7" t="s">
        <v>369</v>
      </c>
      <c r="C108" s="7" t="s">
        <v>370</v>
      </c>
      <c r="D108" s="7" t="s">
        <v>357</v>
      </c>
      <c r="E108" s="7" t="s">
        <v>358</v>
      </c>
      <c r="F108" s="8" t="s">
        <v>235</v>
      </c>
      <c r="G108" s="9">
        <v>84.73</v>
      </c>
      <c r="H108" s="10">
        <f t="shared" si="4"/>
        <v>56.4866666666667</v>
      </c>
      <c r="I108" s="10">
        <f t="shared" si="5"/>
        <v>33.892</v>
      </c>
      <c r="J108" s="9">
        <v>75</v>
      </c>
      <c r="K108" s="10">
        <f t="shared" si="6"/>
        <v>30</v>
      </c>
      <c r="L108" s="10">
        <f t="shared" si="7"/>
        <v>63.892</v>
      </c>
      <c r="M108" s="9">
        <v>2</v>
      </c>
      <c r="N108" s="10" t="s">
        <v>23</v>
      </c>
    </row>
    <row r="109" ht="25" customHeight="1" spans="1:14">
      <c r="A109" s="7" t="s">
        <v>371</v>
      </c>
      <c r="B109" s="7" t="s">
        <v>372</v>
      </c>
      <c r="C109" s="7" t="s">
        <v>373</v>
      </c>
      <c r="D109" s="7" t="s">
        <v>357</v>
      </c>
      <c r="E109" s="7" t="s">
        <v>358</v>
      </c>
      <c r="F109" s="8" t="s">
        <v>235</v>
      </c>
      <c r="G109" s="9">
        <v>82.17</v>
      </c>
      <c r="H109" s="10">
        <f t="shared" si="4"/>
        <v>54.78</v>
      </c>
      <c r="I109" s="10">
        <f t="shared" si="5"/>
        <v>32.868</v>
      </c>
      <c r="J109" s="9">
        <v>65.8</v>
      </c>
      <c r="K109" s="10">
        <f t="shared" si="6"/>
        <v>26.32</v>
      </c>
      <c r="L109" s="10">
        <f t="shared" si="7"/>
        <v>59.188</v>
      </c>
      <c r="M109" s="9">
        <v>3</v>
      </c>
      <c r="N109" s="10"/>
    </row>
    <row r="110" ht="25" customHeight="1" spans="1:14">
      <c r="A110" s="7" t="s">
        <v>374</v>
      </c>
      <c r="B110" s="7" t="s">
        <v>223</v>
      </c>
      <c r="C110" s="7" t="s">
        <v>375</v>
      </c>
      <c r="D110" s="7" t="s">
        <v>357</v>
      </c>
      <c r="E110" s="7" t="s">
        <v>358</v>
      </c>
      <c r="F110" s="8" t="s">
        <v>235</v>
      </c>
      <c r="G110" s="9">
        <v>87.44</v>
      </c>
      <c r="H110" s="10">
        <f t="shared" si="4"/>
        <v>58.2933333333333</v>
      </c>
      <c r="I110" s="10">
        <f t="shared" si="5"/>
        <v>34.976</v>
      </c>
      <c r="J110" s="9">
        <v>0</v>
      </c>
      <c r="K110" s="10">
        <f t="shared" si="6"/>
        <v>0</v>
      </c>
      <c r="L110" s="10">
        <f t="shared" si="7"/>
        <v>34.976</v>
      </c>
      <c r="M110" s="9">
        <v>4</v>
      </c>
      <c r="N110" s="10" t="s">
        <v>94</v>
      </c>
    </row>
    <row r="111" ht="25" customHeight="1" spans="1:14">
      <c r="A111" s="7" t="s">
        <v>376</v>
      </c>
      <c r="B111" s="7" t="s">
        <v>377</v>
      </c>
      <c r="C111" s="7" t="s">
        <v>378</v>
      </c>
      <c r="D111" s="7" t="s">
        <v>379</v>
      </c>
      <c r="E111" s="7" t="s">
        <v>380</v>
      </c>
      <c r="F111" s="8" t="s">
        <v>22</v>
      </c>
      <c r="G111" s="9">
        <v>102.08</v>
      </c>
      <c r="H111" s="10">
        <f t="shared" si="4"/>
        <v>68.0533333333333</v>
      </c>
      <c r="I111" s="10">
        <f t="shared" si="5"/>
        <v>40.832</v>
      </c>
      <c r="J111" s="9">
        <v>80.8</v>
      </c>
      <c r="K111" s="10">
        <f t="shared" si="6"/>
        <v>32.32</v>
      </c>
      <c r="L111" s="10">
        <f t="shared" si="7"/>
        <v>73.152</v>
      </c>
      <c r="M111" s="9">
        <v>1</v>
      </c>
      <c r="N111" s="10" t="s">
        <v>23</v>
      </c>
    </row>
    <row r="112" ht="25" customHeight="1" spans="1:14">
      <c r="A112" s="7" t="s">
        <v>381</v>
      </c>
      <c r="B112" s="7" t="s">
        <v>382</v>
      </c>
      <c r="C112" s="7" t="s">
        <v>383</v>
      </c>
      <c r="D112" s="7" t="s">
        <v>379</v>
      </c>
      <c r="E112" s="7" t="s">
        <v>380</v>
      </c>
      <c r="F112" s="8" t="s">
        <v>22</v>
      </c>
      <c r="G112" s="9">
        <v>109.73</v>
      </c>
      <c r="H112" s="10">
        <f t="shared" si="4"/>
        <v>73.1533333333333</v>
      </c>
      <c r="I112" s="10">
        <f t="shared" si="5"/>
        <v>43.892</v>
      </c>
      <c r="J112" s="9">
        <v>72.4</v>
      </c>
      <c r="K112" s="10">
        <f t="shared" si="6"/>
        <v>28.96</v>
      </c>
      <c r="L112" s="10">
        <f t="shared" si="7"/>
        <v>72.852</v>
      </c>
      <c r="M112" s="9">
        <v>2</v>
      </c>
      <c r="N112" s="10" t="s">
        <v>23</v>
      </c>
    </row>
    <row r="113" ht="25" customHeight="1" spans="1:14">
      <c r="A113" s="7" t="s">
        <v>384</v>
      </c>
      <c r="B113" s="7" t="s">
        <v>385</v>
      </c>
      <c r="C113" s="7" t="s">
        <v>386</v>
      </c>
      <c r="D113" s="7" t="s">
        <v>379</v>
      </c>
      <c r="E113" s="7" t="s">
        <v>380</v>
      </c>
      <c r="F113" s="8" t="s">
        <v>22</v>
      </c>
      <c r="G113" s="9">
        <v>103.33</v>
      </c>
      <c r="H113" s="10">
        <f t="shared" si="4"/>
        <v>68.8866666666667</v>
      </c>
      <c r="I113" s="10">
        <f t="shared" si="5"/>
        <v>41.332</v>
      </c>
      <c r="J113" s="9">
        <v>78.8</v>
      </c>
      <c r="K113" s="10">
        <f t="shared" si="6"/>
        <v>31.52</v>
      </c>
      <c r="L113" s="10">
        <f t="shared" si="7"/>
        <v>72.852</v>
      </c>
      <c r="M113" s="9">
        <v>2</v>
      </c>
      <c r="N113" s="10" t="s">
        <v>23</v>
      </c>
    </row>
    <row r="114" ht="25" customHeight="1" spans="1:14">
      <c r="A114" s="7" t="s">
        <v>387</v>
      </c>
      <c r="B114" s="7" t="s">
        <v>388</v>
      </c>
      <c r="C114" s="7" t="s">
        <v>389</v>
      </c>
      <c r="D114" s="7" t="s">
        <v>379</v>
      </c>
      <c r="E114" s="7" t="s">
        <v>380</v>
      </c>
      <c r="F114" s="8" t="s">
        <v>22</v>
      </c>
      <c r="G114" s="9">
        <v>101.04</v>
      </c>
      <c r="H114" s="10">
        <f t="shared" si="4"/>
        <v>67.36</v>
      </c>
      <c r="I114" s="10">
        <f t="shared" si="5"/>
        <v>40.416</v>
      </c>
      <c r="J114" s="9">
        <v>79.6</v>
      </c>
      <c r="K114" s="10">
        <f t="shared" si="6"/>
        <v>31.84</v>
      </c>
      <c r="L114" s="10">
        <f t="shared" si="7"/>
        <v>72.256</v>
      </c>
      <c r="M114" s="9">
        <v>4</v>
      </c>
      <c r="N114" s="10" t="s">
        <v>23</v>
      </c>
    </row>
    <row r="115" ht="25" customHeight="1" spans="1:14">
      <c r="A115" s="7" t="s">
        <v>390</v>
      </c>
      <c r="B115" s="7" t="s">
        <v>391</v>
      </c>
      <c r="C115" s="7" t="s">
        <v>392</v>
      </c>
      <c r="D115" s="7" t="s">
        <v>379</v>
      </c>
      <c r="E115" s="7" t="s">
        <v>380</v>
      </c>
      <c r="F115" s="8" t="s">
        <v>22</v>
      </c>
      <c r="G115" s="9">
        <v>100.89</v>
      </c>
      <c r="H115" s="10">
        <f t="shared" si="4"/>
        <v>67.26</v>
      </c>
      <c r="I115" s="10">
        <f t="shared" si="5"/>
        <v>40.356</v>
      </c>
      <c r="J115" s="9">
        <v>71.8</v>
      </c>
      <c r="K115" s="10">
        <f t="shared" si="6"/>
        <v>28.72</v>
      </c>
      <c r="L115" s="10">
        <f t="shared" si="7"/>
        <v>69.076</v>
      </c>
      <c r="M115" s="9">
        <v>5</v>
      </c>
      <c r="N115" s="10" t="s">
        <v>23</v>
      </c>
    </row>
    <row r="116" ht="25" customHeight="1" spans="1:14">
      <c r="A116" s="7" t="s">
        <v>393</v>
      </c>
      <c r="B116" s="7" t="s">
        <v>394</v>
      </c>
      <c r="C116" s="7" t="s">
        <v>395</v>
      </c>
      <c r="D116" s="7" t="s">
        <v>379</v>
      </c>
      <c r="E116" s="7" t="s">
        <v>380</v>
      </c>
      <c r="F116" s="8" t="s">
        <v>22</v>
      </c>
      <c r="G116" s="9">
        <v>98.03</v>
      </c>
      <c r="H116" s="10">
        <f t="shared" si="4"/>
        <v>65.3533333333333</v>
      </c>
      <c r="I116" s="10">
        <f t="shared" si="5"/>
        <v>39.212</v>
      </c>
      <c r="J116" s="9">
        <v>73</v>
      </c>
      <c r="K116" s="10">
        <f t="shared" si="6"/>
        <v>29.2</v>
      </c>
      <c r="L116" s="10">
        <f t="shared" si="7"/>
        <v>68.412</v>
      </c>
      <c r="M116" s="9">
        <v>6</v>
      </c>
      <c r="N116" s="10"/>
    </row>
    <row r="117" ht="25" customHeight="1" spans="1:14">
      <c r="A117" s="7" t="s">
        <v>396</v>
      </c>
      <c r="B117" s="7" t="s">
        <v>397</v>
      </c>
      <c r="C117" s="7" t="s">
        <v>398</v>
      </c>
      <c r="D117" s="7" t="s">
        <v>379</v>
      </c>
      <c r="E117" s="7" t="s">
        <v>380</v>
      </c>
      <c r="F117" s="8" t="s">
        <v>22</v>
      </c>
      <c r="G117" s="9">
        <v>93.36</v>
      </c>
      <c r="H117" s="10">
        <f t="shared" si="4"/>
        <v>62.24</v>
      </c>
      <c r="I117" s="10">
        <f t="shared" si="5"/>
        <v>37.344</v>
      </c>
      <c r="J117" s="9">
        <v>76.6</v>
      </c>
      <c r="K117" s="10">
        <f t="shared" si="6"/>
        <v>30.64</v>
      </c>
      <c r="L117" s="10">
        <f t="shared" si="7"/>
        <v>67.984</v>
      </c>
      <c r="M117" s="9">
        <v>7</v>
      </c>
      <c r="N117" s="10"/>
    </row>
    <row r="118" ht="25" customHeight="1" spans="1:14">
      <c r="A118" s="7" t="s">
        <v>399</v>
      </c>
      <c r="B118" s="7" t="s">
        <v>400</v>
      </c>
      <c r="C118" s="7" t="s">
        <v>401</v>
      </c>
      <c r="D118" s="7" t="s">
        <v>379</v>
      </c>
      <c r="E118" s="7" t="s">
        <v>380</v>
      </c>
      <c r="F118" s="8" t="s">
        <v>22</v>
      </c>
      <c r="G118" s="9">
        <v>97.23</v>
      </c>
      <c r="H118" s="10">
        <f t="shared" si="4"/>
        <v>64.82</v>
      </c>
      <c r="I118" s="10">
        <f t="shared" si="5"/>
        <v>38.892</v>
      </c>
      <c r="J118" s="9">
        <v>69.2</v>
      </c>
      <c r="K118" s="10">
        <f t="shared" si="6"/>
        <v>27.68</v>
      </c>
      <c r="L118" s="10">
        <f t="shared" si="7"/>
        <v>66.572</v>
      </c>
      <c r="M118" s="9">
        <v>8</v>
      </c>
      <c r="N118" s="10"/>
    </row>
    <row r="119" ht="25" customHeight="1" spans="1:14">
      <c r="A119" s="7" t="s">
        <v>402</v>
      </c>
      <c r="B119" s="7" t="s">
        <v>403</v>
      </c>
      <c r="C119" s="7" t="s">
        <v>404</v>
      </c>
      <c r="D119" s="7" t="s">
        <v>379</v>
      </c>
      <c r="E119" s="7" t="s">
        <v>380</v>
      </c>
      <c r="F119" s="8" t="s">
        <v>22</v>
      </c>
      <c r="G119" s="9">
        <v>95.92</v>
      </c>
      <c r="H119" s="10">
        <f t="shared" si="4"/>
        <v>63.9466666666667</v>
      </c>
      <c r="I119" s="10">
        <f t="shared" si="5"/>
        <v>38.368</v>
      </c>
      <c r="J119" s="9">
        <v>68.6</v>
      </c>
      <c r="K119" s="10">
        <f t="shared" si="6"/>
        <v>27.44</v>
      </c>
      <c r="L119" s="10">
        <f t="shared" si="7"/>
        <v>65.808</v>
      </c>
      <c r="M119" s="9">
        <v>9</v>
      </c>
      <c r="N119" s="10"/>
    </row>
    <row r="120" ht="25" customHeight="1" spans="1:14">
      <c r="A120" s="7" t="s">
        <v>405</v>
      </c>
      <c r="B120" s="7" t="s">
        <v>406</v>
      </c>
      <c r="C120" s="7" t="s">
        <v>407</v>
      </c>
      <c r="D120" s="7" t="s">
        <v>379</v>
      </c>
      <c r="E120" s="7" t="s">
        <v>380</v>
      </c>
      <c r="F120" s="8" t="s">
        <v>22</v>
      </c>
      <c r="G120" s="9">
        <v>100.74</v>
      </c>
      <c r="H120" s="10">
        <f t="shared" si="4"/>
        <v>67.16</v>
      </c>
      <c r="I120" s="10">
        <f t="shared" si="5"/>
        <v>40.296</v>
      </c>
      <c r="J120" s="9">
        <v>0</v>
      </c>
      <c r="K120" s="10">
        <f t="shared" si="6"/>
        <v>0</v>
      </c>
      <c r="L120" s="10">
        <f t="shared" si="7"/>
        <v>40.296</v>
      </c>
      <c r="M120" s="9">
        <v>10</v>
      </c>
      <c r="N120" s="10" t="s">
        <v>94</v>
      </c>
    </row>
    <row r="121" ht="25" customHeight="1" spans="1:14">
      <c r="A121" s="7" t="s">
        <v>408</v>
      </c>
      <c r="B121" s="7" t="s">
        <v>409</v>
      </c>
      <c r="C121" s="7" t="s">
        <v>410</v>
      </c>
      <c r="D121" s="7" t="s">
        <v>379</v>
      </c>
      <c r="E121" s="7" t="s">
        <v>380</v>
      </c>
      <c r="F121" s="8" t="s">
        <v>22</v>
      </c>
      <c r="G121" s="9">
        <v>94.46</v>
      </c>
      <c r="H121" s="10">
        <f t="shared" si="4"/>
        <v>62.9733333333333</v>
      </c>
      <c r="I121" s="10">
        <f t="shared" si="5"/>
        <v>37.784</v>
      </c>
      <c r="J121" s="9">
        <v>0</v>
      </c>
      <c r="K121" s="10">
        <f t="shared" si="6"/>
        <v>0</v>
      </c>
      <c r="L121" s="10">
        <f t="shared" si="7"/>
        <v>37.784</v>
      </c>
      <c r="M121" s="9">
        <v>11</v>
      </c>
      <c r="N121" s="10" t="s">
        <v>94</v>
      </c>
    </row>
    <row r="122" ht="25" customHeight="1" spans="1:14">
      <c r="A122" s="7" t="s">
        <v>411</v>
      </c>
      <c r="B122" s="7" t="s">
        <v>412</v>
      </c>
      <c r="C122" s="7" t="s">
        <v>413</v>
      </c>
      <c r="D122" s="7" t="s">
        <v>379</v>
      </c>
      <c r="E122" s="7" t="s">
        <v>380</v>
      </c>
      <c r="F122" s="8" t="s">
        <v>22</v>
      </c>
      <c r="G122" s="9">
        <v>93.45</v>
      </c>
      <c r="H122" s="10">
        <f t="shared" si="4"/>
        <v>62.3</v>
      </c>
      <c r="I122" s="10">
        <f t="shared" si="5"/>
        <v>37.38</v>
      </c>
      <c r="J122" s="9">
        <v>0</v>
      </c>
      <c r="K122" s="10">
        <f t="shared" si="6"/>
        <v>0</v>
      </c>
      <c r="L122" s="10">
        <f t="shared" si="7"/>
        <v>37.38</v>
      </c>
      <c r="M122" s="9">
        <v>12</v>
      </c>
      <c r="N122" s="10" t="s">
        <v>94</v>
      </c>
    </row>
    <row r="123" ht="25" customHeight="1" spans="1:14">
      <c r="A123" s="7" t="s">
        <v>414</v>
      </c>
      <c r="B123" s="7" t="s">
        <v>415</v>
      </c>
      <c r="C123" s="7" t="s">
        <v>416</v>
      </c>
      <c r="D123" s="7" t="s">
        <v>379</v>
      </c>
      <c r="E123" s="7" t="s">
        <v>380</v>
      </c>
      <c r="F123" s="8" t="s">
        <v>218</v>
      </c>
      <c r="G123" s="9">
        <v>106.01</v>
      </c>
      <c r="H123" s="10">
        <f t="shared" si="4"/>
        <v>70.6733333333333</v>
      </c>
      <c r="I123" s="10">
        <f t="shared" si="5"/>
        <v>42.404</v>
      </c>
      <c r="J123" s="9">
        <v>80.2</v>
      </c>
      <c r="K123" s="10">
        <f t="shared" si="6"/>
        <v>32.08</v>
      </c>
      <c r="L123" s="10">
        <f t="shared" si="7"/>
        <v>74.484</v>
      </c>
      <c r="M123" s="9">
        <v>1</v>
      </c>
      <c r="N123" s="10" t="s">
        <v>23</v>
      </c>
    </row>
    <row r="124" ht="25" customHeight="1" spans="1:14">
      <c r="A124" s="7" t="s">
        <v>417</v>
      </c>
      <c r="B124" s="7" t="s">
        <v>418</v>
      </c>
      <c r="C124" s="7" t="s">
        <v>419</v>
      </c>
      <c r="D124" s="7" t="s">
        <v>379</v>
      </c>
      <c r="E124" s="7" t="s">
        <v>380</v>
      </c>
      <c r="F124" s="8" t="s">
        <v>218</v>
      </c>
      <c r="G124" s="9">
        <v>100.89</v>
      </c>
      <c r="H124" s="10">
        <f t="shared" si="4"/>
        <v>67.26</v>
      </c>
      <c r="I124" s="10">
        <f t="shared" si="5"/>
        <v>40.356</v>
      </c>
      <c r="J124" s="9">
        <v>77.6</v>
      </c>
      <c r="K124" s="10">
        <f t="shared" si="6"/>
        <v>31.04</v>
      </c>
      <c r="L124" s="10">
        <f t="shared" si="7"/>
        <v>71.396</v>
      </c>
      <c r="M124" s="9">
        <v>2</v>
      </c>
      <c r="N124" s="10"/>
    </row>
    <row r="125" ht="25" customHeight="1" spans="1:14">
      <c r="A125" s="7" t="s">
        <v>420</v>
      </c>
      <c r="B125" s="7" t="s">
        <v>421</v>
      </c>
      <c r="C125" s="7" t="s">
        <v>422</v>
      </c>
      <c r="D125" s="7" t="s">
        <v>379</v>
      </c>
      <c r="E125" s="7" t="s">
        <v>380</v>
      </c>
      <c r="F125" s="8" t="s">
        <v>218</v>
      </c>
      <c r="G125" s="9">
        <v>103.06</v>
      </c>
      <c r="H125" s="10">
        <f t="shared" si="4"/>
        <v>68.7066666666667</v>
      </c>
      <c r="I125" s="10">
        <f t="shared" si="5"/>
        <v>41.224</v>
      </c>
      <c r="J125" s="9">
        <v>74.6</v>
      </c>
      <c r="K125" s="10">
        <f t="shared" si="6"/>
        <v>29.84</v>
      </c>
      <c r="L125" s="10">
        <f t="shared" si="7"/>
        <v>71.064</v>
      </c>
      <c r="M125" s="9">
        <v>3</v>
      </c>
      <c r="N125" s="10"/>
    </row>
    <row r="126" ht="25" customHeight="1" spans="1:14">
      <c r="A126" s="7" t="s">
        <v>423</v>
      </c>
      <c r="B126" s="7" t="s">
        <v>424</v>
      </c>
      <c r="C126" s="7" t="s">
        <v>425</v>
      </c>
      <c r="D126" s="7" t="s">
        <v>379</v>
      </c>
      <c r="E126" s="7" t="s">
        <v>380</v>
      </c>
      <c r="F126" s="8" t="s">
        <v>225</v>
      </c>
      <c r="G126" s="9">
        <v>105.95</v>
      </c>
      <c r="H126" s="10">
        <f t="shared" si="4"/>
        <v>70.6333333333333</v>
      </c>
      <c r="I126" s="10">
        <f t="shared" si="5"/>
        <v>42.38</v>
      </c>
      <c r="J126" s="9">
        <v>80</v>
      </c>
      <c r="K126" s="10">
        <f t="shared" si="6"/>
        <v>32</v>
      </c>
      <c r="L126" s="10">
        <f t="shared" si="7"/>
        <v>74.38</v>
      </c>
      <c r="M126" s="9">
        <v>1</v>
      </c>
      <c r="N126" s="10" t="s">
        <v>23</v>
      </c>
    </row>
    <row r="127" ht="25" customHeight="1" spans="1:14">
      <c r="A127" s="7" t="s">
        <v>426</v>
      </c>
      <c r="B127" s="7" t="s">
        <v>427</v>
      </c>
      <c r="C127" s="7" t="s">
        <v>428</v>
      </c>
      <c r="D127" s="7" t="s">
        <v>379</v>
      </c>
      <c r="E127" s="7" t="s">
        <v>380</v>
      </c>
      <c r="F127" s="8" t="s">
        <v>225</v>
      </c>
      <c r="G127" s="9">
        <v>93.27</v>
      </c>
      <c r="H127" s="10">
        <f t="shared" si="4"/>
        <v>62.18</v>
      </c>
      <c r="I127" s="10">
        <f t="shared" si="5"/>
        <v>37.308</v>
      </c>
      <c r="J127" s="9">
        <v>84.6</v>
      </c>
      <c r="K127" s="10">
        <f t="shared" si="6"/>
        <v>33.84</v>
      </c>
      <c r="L127" s="10">
        <f t="shared" si="7"/>
        <v>71.148</v>
      </c>
      <c r="M127" s="9">
        <v>2</v>
      </c>
      <c r="N127" s="10" t="s">
        <v>23</v>
      </c>
    </row>
    <row r="128" ht="25" customHeight="1" spans="1:14">
      <c r="A128" s="7" t="s">
        <v>429</v>
      </c>
      <c r="B128" s="7" t="s">
        <v>430</v>
      </c>
      <c r="C128" s="7" t="s">
        <v>431</v>
      </c>
      <c r="D128" s="7" t="s">
        <v>379</v>
      </c>
      <c r="E128" s="7" t="s">
        <v>380</v>
      </c>
      <c r="F128" s="8" t="s">
        <v>225</v>
      </c>
      <c r="G128" s="9">
        <v>89.52</v>
      </c>
      <c r="H128" s="10">
        <f t="shared" si="4"/>
        <v>59.68</v>
      </c>
      <c r="I128" s="10">
        <f t="shared" si="5"/>
        <v>35.808</v>
      </c>
      <c r="J128" s="9">
        <v>79.6</v>
      </c>
      <c r="K128" s="10">
        <f t="shared" si="6"/>
        <v>31.84</v>
      </c>
      <c r="L128" s="10">
        <f t="shared" si="7"/>
        <v>67.648</v>
      </c>
      <c r="M128" s="9">
        <v>3</v>
      </c>
      <c r="N128" s="10" t="s">
        <v>23</v>
      </c>
    </row>
    <row r="129" ht="25" customHeight="1" spans="1:14">
      <c r="A129" s="7" t="s">
        <v>432</v>
      </c>
      <c r="B129" s="7" t="s">
        <v>433</v>
      </c>
      <c r="C129" s="7" t="s">
        <v>434</v>
      </c>
      <c r="D129" s="7" t="s">
        <v>379</v>
      </c>
      <c r="E129" s="7" t="s">
        <v>380</v>
      </c>
      <c r="F129" s="8" t="s">
        <v>225</v>
      </c>
      <c r="G129" s="9">
        <v>94.67</v>
      </c>
      <c r="H129" s="10">
        <f t="shared" si="4"/>
        <v>63.1133333333333</v>
      </c>
      <c r="I129" s="10">
        <f t="shared" si="5"/>
        <v>37.868</v>
      </c>
      <c r="J129" s="9">
        <v>74.2</v>
      </c>
      <c r="K129" s="10">
        <f t="shared" si="6"/>
        <v>29.68</v>
      </c>
      <c r="L129" s="10">
        <f t="shared" si="7"/>
        <v>67.548</v>
      </c>
      <c r="M129" s="9">
        <v>4</v>
      </c>
      <c r="N129" s="10" t="s">
        <v>23</v>
      </c>
    </row>
    <row r="130" ht="25" customHeight="1" spans="1:14">
      <c r="A130" s="7" t="s">
        <v>435</v>
      </c>
      <c r="B130" s="7" t="s">
        <v>436</v>
      </c>
      <c r="C130" s="7" t="s">
        <v>437</v>
      </c>
      <c r="D130" s="7" t="s">
        <v>379</v>
      </c>
      <c r="E130" s="7" t="s">
        <v>380</v>
      </c>
      <c r="F130" s="8" t="s">
        <v>225</v>
      </c>
      <c r="G130" s="9">
        <v>94.28</v>
      </c>
      <c r="H130" s="10">
        <f t="shared" si="4"/>
        <v>62.8533333333333</v>
      </c>
      <c r="I130" s="10">
        <f t="shared" si="5"/>
        <v>37.712</v>
      </c>
      <c r="J130" s="9">
        <v>73.8</v>
      </c>
      <c r="K130" s="10">
        <f t="shared" si="6"/>
        <v>29.52</v>
      </c>
      <c r="L130" s="10">
        <f t="shared" si="7"/>
        <v>67.232</v>
      </c>
      <c r="M130" s="9">
        <v>5</v>
      </c>
      <c r="N130" s="10"/>
    </row>
    <row r="131" ht="25" customHeight="1" spans="1:14">
      <c r="A131" s="7" t="s">
        <v>438</v>
      </c>
      <c r="B131" s="7" t="s">
        <v>439</v>
      </c>
      <c r="C131" s="7" t="s">
        <v>440</v>
      </c>
      <c r="D131" s="7" t="s">
        <v>379</v>
      </c>
      <c r="E131" s="7" t="s">
        <v>380</v>
      </c>
      <c r="F131" s="8" t="s">
        <v>225</v>
      </c>
      <c r="G131" s="9">
        <v>89.52</v>
      </c>
      <c r="H131" s="10">
        <f t="shared" si="4"/>
        <v>59.68</v>
      </c>
      <c r="I131" s="10">
        <f t="shared" si="5"/>
        <v>35.808</v>
      </c>
      <c r="J131" s="9">
        <v>75</v>
      </c>
      <c r="K131" s="10">
        <f t="shared" si="6"/>
        <v>30</v>
      </c>
      <c r="L131" s="10">
        <f t="shared" si="7"/>
        <v>65.808</v>
      </c>
      <c r="M131" s="9">
        <v>6</v>
      </c>
      <c r="N131" s="10"/>
    </row>
    <row r="132" ht="25" customHeight="1" spans="1:14">
      <c r="A132" s="7" t="s">
        <v>441</v>
      </c>
      <c r="B132" s="7" t="s">
        <v>442</v>
      </c>
      <c r="C132" s="7" t="s">
        <v>443</v>
      </c>
      <c r="D132" s="7" t="s">
        <v>379</v>
      </c>
      <c r="E132" s="7" t="s">
        <v>380</v>
      </c>
      <c r="F132" s="8" t="s">
        <v>225</v>
      </c>
      <c r="G132" s="9">
        <v>89.31</v>
      </c>
      <c r="H132" s="10">
        <f t="shared" ref="H132:H195" si="8">G132/1.5</f>
        <v>59.54</v>
      </c>
      <c r="I132" s="10">
        <f t="shared" ref="I132:I195" si="9">H132*0.6</f>
        <v>35.724</v>
      </c>
      <c r="J132" s="9">
        <v>74.8</v>
      </c>
      <c r="K132" s="10">
        <f t="shared" ref="K132:K195" si="10">J132*0.4</f>
        <v>29.92</v>
      </c>
      <c r="L132" s="10">
        <f t="shared" ref="L132:L195" si="11">I132+K132</f>
        <v>65.644</v>
      </c>
      <c r="M132" s="9">
        <v>7</v>
      </c>
      <c r="N132" s="10"/>
    </row>
    <row r="133" ht="25" customHeight="1" spans="1:14">
      <c r="A133" s="7" t="s">
        <v>444</v>
      </c>
      <c r="B133" s="7" t="s">
        <v>445</v>
      </c>
      <c r="C133" s="7" t="s">
        <v>446</v>
      </c>
      <c r="D133" s="7" t="s">
        <v>379</v>
      </c>
      <c r="E133" s="7" t="s">
        <v>380</v>
      </c>
      <c r="F133" s="8" t="s">
        <v>225</v>
      </c>
      <c r="G133" s="9">
        <v>91.87</v>
      </c>
      <c r="H133" s="10">
        <f t="shared" si="8"/>
        <v>61.2466666666667</v>
      </c>
      <c r="I133" s="10">
        <f t="shared" si="9"/>
        <v>36.748</v>
      </c>
      <c r="J133" s="9">
        <v>70.8</v>
      </c>
      <c r="K133" s="10">
        <f t="shared" si="10"/>
        <v>28.32</v>
      </c>
      <c r="L133" s="10">
        <f t="shared" si="11"/>
        <v>65.068</v>
      </c>
      <c r="M133" s="9">
        <v>8</v>
      </c>
      <c r="N133" s="10"/>
    </row>
    <row r="134" ht="25" customHeight="1" spans="1:14">
      <c r="A134" s="7" t="s">
        <v>447</v>
      </c>
      <c r="B134" s="7" t="s">
        <v>448</v>
      </c>
      <c r="C134" s="7" t="s">
        <v>449</v>
      </c>
      <c r="D134" s="7" t="s">
        <v>379</v>
      </c>
      <c r="E134" s="7" t="s">
        <v>380</v>
      </c>
      <c r="F134" s="8" t="s">
        <v>225</v>
      </c>
      <c r="G134" s="9">
        <v>89.46</v>
      </c>
      <c r="H134" s="10">
        <f t="shared" si="8"/>
        <v>59.64</v>
      </c>
      <c r="I134" s="10">
        <f t="shared" si="9"/>
        <v>35.784</v>
      </c>
      <c r="J134" s="9">
        <v>69.2</v>
      </c>
      <c r="K134" s="10">
        <f t="shared" si="10"/>
        <v>27.68</v>
      </c>
      <c r="L134" s="10">
        <f t="shared" si="11"/>
        <v>63.464</v>
      </c>
      <c r="M134" s="9">
        <v>9</v>
      </c>
      <c r="N134" s="10"/>
    </row>
    <row r="135" ht="25" customHeight="1" spans="1:14">
      <c r="A135" s="7" t="s">
        <v>450</v>
      </c>
      <c r="B135" s="7" t="s">
        <v>451</v>
      </c>
      <c r="C135" s="7" t="s">
        <v>452</v>
      </c>
      <c r="D135" s="7" t="s">
        <v>379</v>
      </c>
      <c r="E135" s="7" t="s">
        <v>380</v>
      </c>
      <c r="F135" s="8" t="s">
        <v>225</v>
      </c>
      <c r="G135" s="9">
        <v>87.91</v>
      </c>
      <c r="H135" s="10">
        <f t="shared" si="8"/>
        <v>58.6066666666667</v>
      </c>
      <c r="I135" s="10">
        <f t="shared" si="9"/>
        <v>35.164</v>
      </c>
      <c r="J135" s="9">
        <v>70.6</v>
      </c>
      <c r="K135" s="10">
        <f t="shared" si="10"/>
        <v>28.24</v>
      </c>
      <c r="L135" s="10">
        <f t="shared" si="11"/>
        <v>63.404</v>
      </c>
      <c r="M135" s="9">
        <v>10</v>
      </c>
      <c r="N135" s="10"/>
    </row>
    <row r="136" ht="25" customHeight="1" spans="1:14">
      <c r="A136" s="7" t="s">
        <v>453</v>
      </c>
      <c r="B136" s="7" t="s">
        <v>454</v>
      </c>
      <c r="C136" s="7" t="s">
        <v>455</v>
      </c>
      <c r="D136" s="7" t="s">
        <v>379</v>
      </c>
      <c r="E136" s="7" t="s">
        <v>380</v>
      </c>
      <c r="F136" s="8" t="s">
        <v>225</v>
      </c>
      <c r="G136" s="9">
        <v>88.15</v>
      </c>
      <c r="H136" s="10">
        <f t="shared" si="8"/>
        <v>58.7666666666667</v>
      </c>
      <c r="I136" s="10">
        <f t="shared" si="9"/>
        <v>35.26</v>
      </c>
      <c r="J136" s="9">
        <v>68</v>
      </c>
      <c r="K136" s="10">
        <f t="shared" si="10"/>
        <v>27.2</v>
      </c>
      <c r="L136" s="10">
        <f t="shared" si="11"/>
        <v>62.46</v>
      </c>
      <c r="M136" s="9">
        <v>11</v>
      </c>
      <c r="N136" s="10"/>
    </row>
    <row r="137" ht="25" customHeight="1" spans="1:14">
      <c r="A137" s="7" t="s">
        <v>456</v>
      </c>
      <c r="B137" s="7" t="s">
        <v>457</v>
      </c>
      <c r="C137" s="7" t="s">
        <v>458</v>
      </c>
      <c r="D137" s="7" t="s">
        <v>459</v>
      </c>
      <c r="E137" s="7" t="s">
        <v>460</v>
      </c>
      <c r="F137" s="8" t="s">
        <v>22</v>
      </c>
      <c r="G137" s="9">
        <v>109.85</v>
      </c>
      <c r="H137" s="10">
        <f t="shared" si="8"/>
        <v>73.2333333333333</v>
      </c>
      <c r="I137" s="10">
        <f t="shared" si="9"/>
        <v>43.94</v>
      </c>
      <c r="J137" s="9">
        <v>82.4</v>
      </c>
      <c r="K137" s="10">
        <f t="shared" si="10"/>
        <v>32.96</v>
      </c>
      <c r="L137" s="10">
        <f t="shared" si="11"/>
        <v>76.9</v>
      </c>
      <c r="M137" s="9">
        <v>1</v>
      </c>
      <c r="N137" s="10" t="s">
        <v>23</v>
      </c>
    </row>
    <row r="138" ht="25" customHeight="1" spans="1:14">
      <c r="A138" s="7" t="s">
        <v>461</v>
      </c>
      <c r="B138" s="7" t="s">
        <v>462</v>
      </c>
      <c r="C138" s="7" t="s">
        <v>463</v>
      </c>
      <c r="D138" s="7" t="s">
        <v>459</v>
      </c>
      <c r="E138" s="7" t="s">
        <v>460</v>
      </c>
      <c r="F138" s="8" t="s">
        <v>22</v>
      </c>
      <c r="G138" s="9">
        <v>103.66</v>
      </c>
      <c r="H138" s="10">
        <f t="shared" si="8"/>
        <v>69.1066666666667</v>
      </c>
      <c r="I138" s="10">
        <f t="shared" si="9"/>
        <v>41.464</v>
      </c>
      <c r="J138" s="9">
        <v>77.8</v>
      </c>
      <c r="K138" s="10">
        <f t="shared" si="10"/>
        <v>31.12</v>
      </c>
      <c r="L138" s="10">
        <f t="shared" si="11"/>
        <v>72.584</v>
      </c>
      <c r="M138" s="9">
        <v>2</v>
      </c>
      <c r="N138" s="10"/>
    </row>
    <row r="139" ht="25" customHeight="1" spans="1:14">
      <c r="A139" s="7" t="s">
        <v>464</v>
      </c>
      <c r="B139" s="7" t="s">
        <v>465</v>
      </c>
      <c r="C139" s="7" t="s">
        <v>466</v>
      </c>
      <c r="D139" s="7" t="s">
        <v>459</v>
      </c>
      <c r="E139" s="7" t="s">
        <v>460</v>
      </c>
      <c r="F139" s="8" t="s">
        <v>22</v>
      </c>
      <c r="G139" s="9">
        <v>102.35</v>
      </c>
      <c r="H139" s="10">
        <f t="shared" si="8"/>
        <v>68.2333333333333</v>
      </c>
      <c r="I139" s="10">
        <f t="shared" si="9"/>
        <v>40.94</v>
      </c>
      <c r="J139" s="9">
        <v>77</v>
      </c>
      <c r="K139" s="10">
        <f t="shared" si="10"/>
        <v>30.8</v>
      </c>
      <c r="L139" s="10">
        <f t="shared" si="11"/>
        <v>71.74</v>
      </c>
      <c r="M139" s="9">
        <v>3</v>
      </c>
      <c r="N139" s="10"/>
    </row>
    <row r="140" ht="25" customHeight="1" spans="1:14">
      <c r="A140" s="7" t="s">
        <v>467</v>
      </c>
      <c r="B140" s="7" t="s">
        <v>468</v>
      </c>
      <c r="C140" s="7" t="s">
        <v>469</v>
      </c>
      <c r="D140" s="7" t="s">
        <v>470</v>
      </c>
      <c r="E140" s="7" t="s">
        <v>471</v>
      </c>
      <c r="F140" s="8" t="s">
        <v>22</v>
      </c>
      <c r="G140" s="9">
        <v>102.29</v>
      </c>
      <c r="H140" s="10">
        <f t="shared" si="8"/>
        <v>68.1933333333333</v>
      </c>
      <c r="I140" s="10">
        <f t="shared" si="9"/>
        <v>40.916</v>
      </c>
      <c r="J140" s="9">
        <v>85.4</v>
      </c>
      <c r="K140" s="10">
        <f t="shared" si="10"/>
        <v>34.16</v>
      </c>
      <c r="L140" s="10">
        <f t="shared" si="11"/>
        <v>75.076</v>
      </c>
      <c r="M140" s="9">
        <v>1</v>
      </c>
      <c r="N140" s="10" t="s">
        <v>23</v>
      </c>
    </row>
    <row r="141" ht="25" customHeight="1" spans="1:14">
      <c r="A141" s="7" t="s">
        <v>472</v>
      </c>
      <c r="B141" s="7" t="s">
        <v>473</v>
      </c>
      <c r="C141" s="7" t="s">
        <v>474</v>
      </c>
      <c r="D141" s="7" t="s">
        <v>470</v>
      </c>
      <c r="E141" s="7" t="s">
        <v>471</v>
      </c>
      <c r="F141" s="8" t="s">
        <v>22</v>
      </c>
      <c r="G141" s="9">
        <v>108.54</v>
      </c>
      <c r="H141" s="10">
        <f t="shared" si="8"/>
        <v>72.36</v>
      </c>
      <c r="I141" s="10">
        <f t="shared" si="9"/>
        <v>43.416</v>
      </c>
      <c r="J141" s="9">
        <v>70.4</v>
      </c>
      <c r="K141" s="10">
        <f t="shared" si="10"/>
        <v>28.16</v>
      </c>
      <c r="L141" s="10">
        <f t="shared" si="11"/>
        <v>71.576</v>
      </c>
      <c r="M141" s="9">
        <v>2</v>
      </c>
      <c r="N141" s="10"/>
    </row>
    <row r="142" ht="25" customHeight="1" spans="1:14">
      <c r="A142" s="7" t="s">
        <v>475</v>
      </c>
      <c r="B142" s="7" t="s">
        <v>476</v>
      </c>
      <c r="C142" s="7" t="s">
        <v>477</v>
      </c>
      <c r="D142" s="7" t="s">
        <v>470</v>
      </c>
      <c r="E142" s="7" t="s">
        <v>471</v>
      </c>
      <c r="F142" s="8" t="s">
        <v>22</v>
      </c>
      <c r="G142" s="9">
        <v>102.41</v>
      </c>
      <c r="H142" s="10">
        <f t="shared" si="8"/>
        <v>68.2733333333333</v>
      </c>
      <c r="I142" s="10">
        <f t="shared" si="9"/>
        <v>40.964</v>
      </c>
      <c r="J142" s="9">
        <v>71.8</v>
      </c>
      <c r="K142" s="10">
        <f t="shared" si="10"/>
        <v>28.72</v>
      </c>
      <c r="L142" s="10">
        <f t="shared" si="11"/>
        <v>69.684</v>
      </c>
      <c r="M142" s="9">
        <v>3</v>
      </c>
      <c r="N142" s="10"/>
    </row>
    <row r="143" ht="25" customHeight="1" spans="1:14">
      <c r="A143" s="7" t="s">
        <v>478</v>
      </c>
      <c r="B143" s="7" t="s">
        <v>479</v>
      </c>
      <c r="C143" s="7" t="s">
        <v>480</v>
      </c>
      <c r="D143" s="7" t="s">
        <v>481</v>
      </c>
      <c r="E143" s="7" t="s">
        <v>482</v>
      </c>
      <c r="F143" s="8" t="s">
        <v>22</v>
      </c>
      <c r="G143" s="9">
        <v>98.18</v>
      </c>
      <c r="H143" s="10">
        <f t="shared" si="8"/>
        <v>65.4533333333333</v>
      </c>
      <c r="I143" s="10">
        <f t="shared" si="9"/>
        <v>39.272</v>
      </c>
      <c r="J143" s="9">
        <v>81.8</v>
      </c>
      <c r="K143" s="10">
        <f t="shared" si="10"/>
        <v>32.72</v>
      </c>
      <c r="L143" s="10">
        <f t="shared" si="11"/>
        <v>71.992</v>
      </c>
      <c r="M143" s="9">
        <v>1</v>
      </c>
      <c r="N143" s="10" t="s">
        <v>23</v>
      </c>
    </row>
    <row r="144" ht="25" customHeight="1" spans="1:14">
      <c r="A144" s="7" t="s">
        <v>483</v>
      </c>
      <c r="B144" s="7" t="s">
        <v>484</v>
      </c>
      <c r="C144" s="7" t="s">
        <v>485</v>
      </c>
      <c r="D144" s="7" t="s">
        <v>481</v>
      </c>
      <c r="E144" s="7" t="s">
        <v>482</v>
      </c>
      <c r="F144" s="8" t="s">
        <v>22</v>
      </c>
      <c r="G144" s="9">
        <v>91.96</v>
      </c>
      <c r="H144" s="10">
        <f t="shared" si="8"/>
        <v>61.3066666666667</v>
      </c>
      <c r="I144" s="10">
        <f t="shared" si="9"/>
        <v>36.784</v>
      </c>
      <c r="J144" s="9">
        <v>82.8</v>
      </c>
      <c r="K144" s="10">
        <f t="shared" si="10"/>
        <v>33.12</v>
      </c>
      <c r="L144" s="10">
        <f t="shared" si="11"/>
        <v>69.904</v>
      </c>
      <c r="M144" s="9">
        <v>2</v>
      </c>
      <c r="N144" s="10"/>
    </row>
    <row r="145" ht="25" customHeight="1" spans="1:14">
      <c r="A145" s="7" t="s">
        <v>486</v>
      </c>
      <c r="B145" s="7" t="s">
        <v>487</v>
      </c>
      <c r="C145" s="7" t="s">
        <v>488</v>
      </c>
      <c r="D145" s="7" t="s">
        <v>481</v>
      </c>
      <c r="E145" s="7" t="s">
        <v>482</v>
      </c>
      <c r="F145" s="8" t="s">
        <v>22</v>
      </c>
      <c r="G145" s="9">
        <v>91.72</v>
      </c>
      <c r="H145" s="10">
        <f t="shared" si="8"/>
        <v>61.1466666666667</v>
      </c>
      <c r="I145" s="10">
        <f t="shared" si="9"/>
        <v>36.688</v>
      </c>
      <c r="J145" s="9">
        <v>0</v>
      </c>
      <c r="K145" s="10">
        <f t="shared" si="10"/>
        <v>0</v>
      </c>
      <c r="L145" s="10">
        <f t="shared" si="11"/>
        <v>36.688</v>
      </c>
      <c r="M145" s="9">
        <v>3</v>
      </c>
      <c r="N145" s="10" t="s">
        <v>94</v>
      </c>
    </row>
    <row r="146" ht="25" customHeight="1" spans="1:14">
      <c r="A146" s="7" t="s">
        <v>489</v>
      </c>
      <c r="B146" s="7" t="s">
        <v>490</v>
      </c>
      <c r="C146" s="7" t="s">
        <v>491</v>
      </c>
      <c r="D146" s="7" t="s">
        <v>492</v>
      </c>
      <c r="E146" s="7" t="s">
        <v>493</v>
      </c>
      <c r="F146" s="8" t="s">
        <v>22</v>
      </c>
      <c r="G146" s="9">
        <v>104.28</v>
      </c>
      <c r="H146" s="10">
        <f t="shared" si="8"/>
        <v>69.52</v>
      </c>
      <c r="I146" s="10">
        <f t="shared" si="9"/>
        <v>41.712</v>
      </c>
      <c r="J146" s="9">
        <v>83.2</v>
      </c>
      <c r="K146" s="10">
        <f t="shared" si="10"/>
        <v>33.28</v>
      </c>
      <c r="L146" s="10">
        <f t="shared" si="11"/>
        <v>74.992</v>
      </c>
      <c r="M146" s="9">
        <v>1</v>
      </c>
      <c r="N146" s="10" t="s">
        <v>23</v>
      </c>
    </row>
    <row r="147" ht="25" customHeight="1" spans="1:14">
      <c r="A147" s="7" t="s">
        <v>494</v>
      </c>
      <c r="B147" s="7" t="s">
        <v>495</v>
      </c>
      <c r="C147" s="7" t="s">
        <v>496</v>
      </c>
      <c r="D147" s="7" t="s">
        <v>492</v>
      </c>
      <c r="E147" s="7" t="s">
        <v>493</v>
      </c>
      <c r="F147" s="8" t="s">
        <v>22</v>
      </c>
      <c r="G147" s="9">
        <v>100.77</v>
      </c>
      <c r="H147" s="10">
        <f t="shared" si="8"/>
        <v>67.18</v>
      </c>
      <c r="I147" s="10">
        <f t="shared" si="9"/>
        <v>40.308</v>
      </c>
      <c r="J147" s="9">
        <v>84.4</v>
      </c>
      <c r="K147" s="10">
        <f t="shared" si="10"/>
        <v>33.76</v>
      </c>
      <c r="L147" s="10">
        <f t="shared" si="11"/>
        <v>74.068</v>
      </c>
      <c r="M147" s="9">
        <v>2</v>
      </c>
      <c r="N147" s="10"/>
    </row>
    <row r="148" ht="25" customHeight="1" spans="1:14">
      <c r="A148" s="7" t="s">
        <v>497</v>
      </c>
      <c r="B148" s="7" t="s">
        <v>498</v>
      </c>
      <c r="C148" s="7" t="s">
        <v>499</v>
      </c>
      <c r="D148" s="7" t="s">
        <v>492</v>
      </c>
      <c r="E148" s="7" t="s">
        <v>493</v>
      </c>
      <c r="F148" s="8" t="s">
        <v>22</v>
      </c>
      <c r="G148" s="9">
        <v>99.4</v>
      </c>
      <c r="H148" s="10">
        <f t="shared" si="8"/>
        <v>66.2666666666667</v>
      </c>
      <c r="I148" s="10">
        <f t="shared" si="9"/>
        <v>39.76</v>
      </c>
      <c r="J148" s="9">
        <v>78.8</v>
      </c>
      <c r="K148" s="10">
        <f t="shared" si="10"/>
        <v>31.52</v>
      </c>
      <c r="L148" s="10">
        <f t="shared" si="11"/>
        <v>71.28</v>
      </c>
      <c r="M148" s="9">
        <v>3</v>
      </c>
      <c r="N148" s="10"/>
    </row>
    <row r="149" ht="25" customHeight="1" spans="1:14">
      <c r="A149" s="7" t="s">
        <v>500</v>
      </c>
      <c r="B149" s="7" t="s">
        <v>501</v>
      </c>
      <c r="C149" s="7" t="s">
        <v>502</v>
      </c>
      <c r="D149" s="7" t="s">
        <v>503</v>
      </c>
      <c r="E149" s="7" t="s">
        <v>504</v>
      </c>
      <c r="F149" s="8" t="s">
        <v>22</v>
      </c>
      <c r="G149" s="9">
        <v>103.06</v>
      </c>
      <c r="H149" s="10">
        <f t="shared" si="8"/>
        <v>68.7066666666667</v>
      </c>
      <c r="I149" s="10">
        <f t="shared" si="9"/>
        <v>41.224</v>
      </c>
      <c r="J149" s="9">
        <v>82.4</v>
      </c>
      <c r="K149" s="10">
        <f t="shared" si="10"/>
        <v>32.96</v>
      </c>
      <c r="L149" s="10">
        <f t="shared" si="11"/>
        <v>74.184</v>
      </c>
      <c r="M149" s="9">
        <v>1</v>
      </c>
      <c r="N149" s="10" t="s">
        <v>23</v>
      </c>
    </row>
    <row r="150" ht="25" customHeight="1" spans="1:14">
      <c r="A150" s="7" t="s">
        <v>505</v>
      </c>
      <c r="B150" s="7" t="s">
        <v>506</v>
      </c>
      <c r="C150" s="7" t="s">
        <v>507</v>
      </c>
      <c r="D150" s="7" t="s">
        <v>503</v>
      </c>
      <c r="E150" s="7" t="s">
        <v>504</v>
      </c>
      <c r="F150" s="8" t="s">
        <v>22</v>
      </c>
      <c r="G150" s="9">
        <v>105.8</v>
      </c>
      <c r="H150" s="10">
        <f t="shared" si="8"/>
        <v>70.5333333333333</v>
      </c>
      <c r="I150" s="10">
        <f t="shared" si="9"/>
        <v>42.32</v>
      </c>
      <c r="J150" s="9">
        <v>79.2</v>
      </c>
      <c r="K150" s="10">
        <f t="shared" si="10"/>
        <v>31.68</v>
      </c>
      <c r="L150" s="10">
        <f t="shared" si="11"/>
        <v>74</v>
      </c>
      <c r="M150" s="9">
        <v>2</v>
      </c>
      <c r="N150" s="10"/>
    </row>
    <row r="151" ht="25" customHeight="1" spans="1:14">
      <c r="A151" s="7" t="s">
        <v>508</v>
      </c>
      <c r="B151" s="7" t="s">
        <v>509</v>
      </c>
      <c r="C151" s="7" t="s">
        <v>510</v>
      </c>
      <c r="D151" s="7" t="s">
        <v>503</v>
      </c>
      <c r="E151" s="7" t="s">
        <v>504</v>
      </c>
      <c r="F151" s="8" t="s">
        <v>22</v>
      </c>
      <c r="G151" s="9">
        <v>102.02</v>
      </c>
      <c r="H151" s="10">
        <f t="shared" si="8"/>
        <v>68.0133333333333</v>
      </c>
      <c r="I151" s="10">
        <f t="shared" si="9"/>
        <v>40.808</v>
      </c>
      <c r="J151" s="9">
        <v>81.4</v>
      </c>
      <c r="K151" s="10">
        <f t="shared" si="10"/>
        <v>32.56</v>
      </c>
      <c r="L151" s="10">
        <f t="shared" si="11"/>
        <v>73.368</v>
      </c>
      <c r="M151" s="9">
        <v>3</v>
      </c>
      <c r="N151" s="10"/>
    </row>
    <row r="152" ht="25" customHeight="1" spans="1:14">
      <c r="A152" s="7" t="s">
        <v>511</v>
      </c>
      <c r="B152" s="7" t="s">
        <v>512</v>
      </c>
      <c r="C152" s="7" t="s">
        <v>513</v>
      </c>
      <c r="D152" s="7" t="s">
        <v>514</v>
      </c>
      <c r="E152" s="7" t="s">
        <v>515</v>
      </c>
      <c r="F152" s="8" t="s">
        <v>22</v>
      </c>
      <c r="G152" s="9">
        <v>114.73</v>
      </c>
      <c r="H152" s="10">
        <f t="shared" si="8"/>
        <v>76.4866666666667</v>
      </c>
      <c r="I152" s="10">
        <f t="shared" si="9"/>
        <v>45.892</v>
      </c>
      <c r="J152" s="9">
        <v>83.8</v>
      </c>
      <c r="K152" s="10">
        <f t="shared" si="10"/>
        <v>33.52</v>
      </c>
      <c r="L152" s="10">
        <f t="shared" si="11"/>
        <v>79.412</v>
      </c>
      <c r="M152" s="9">
        <v>1</v>
      </c>
      <c r="N152" s="10" t="s">
        <v>23</v>
      </c>
    </row>
    <row r="153" ht="25" customHeight="1" spans="1:14">
      <c r="A153" s="7" t="s">
        <v>516</v>
      </c>
      <c r="B153" s="7" t="s">
        <v>517</v>
      </c>
      <c r="C153" s="7" t="s">
        <v>518</v>
      </c>
      <c r="D153" s="7" t="s">
        <v>514</v>
      </c>
      <c r="E153" s="7" t="s">
        <v>515</v>
      </c>
      <c r="F153" s="8" t="s">
        <v>22</v>
      </c>
      <c r="G153" s="9">
        <v>108.33</v>
      </c>
      <c r="H153" s="10">
        <f t="shared" si="8"/>
        <v>72.22</v>
      </c>
      <c r="I153" s="10">
        <f t="shared" si="9"/>
        <v>43.332</v>
      </c>
      <c r="J153" s="9">
        <v>80.8</v>
      </c>
      <c r="K153" s="10">
        <f t="shared" si="10"/>
        <v>32.32</v>
      </c>
      <c r="L153" s="10">
        <f t="shared" si="11"/>
        <v>75.652</v>
      </c>
      <c r="M153" s="9">
        <v>2</v>
      </c>
      <c r="N153" s="10"/>
    </row>
    <row r="154" ht="25" customHeight="1" spans="1:14">
      <c r="A154" s="7" t="s">
        <v>519</v>
      </c>
      <c r="B154" s="7" t="s">
        <v>520</v>
      </c>
      <c r="C154" s="7" t="s">
        <v>521</v>
      </c>
      <c r="D154" s="7" t="s">
        <v>514</v>
      </c>
      <c r="E154" s="7" t="s">
        <v>515</v>
      </c>
      <c r="F154" s="8" t="s">
        <v>22</v>
      </c>
      <c r="G154" s="9">
        <v>108.42</v>
      </c>
      <c r="H154" s="10">
        <f t="shared" si="8"/>
        <v>72.28</v>
      </c>
      <c r="I154" s="10">
        <f t="shared" si="9"/>
        <v>43.368</v>
      </c>
      <c r="J154" s="9">
        <v>78</v>
      </c>
      <c r="K154" s="10">
        <f t="shared" si="10"/>
        <v>31.2</v>
      </c>
      <c r="L154" s="10">
        <f t="shared" si="11"/>
        <v>74.568</v>
      </c>
      <c r="M154" s="9">
        <v>3</v>
      </c>
      <c r="N154" s="10"/>
    </row>
    <row r="155" ht="25" customHeight="1" spans="1:14">
      <c r="A155" s="7" t="s">
        <v>522</v>
      </c>
      <c r="B155" s="7" t="s">
        <v>523</v>
      </c>
      <c r="C155" s="7" t="s">
        <v>524</v>
      </c>
      <c r="D155" s="7" t="s">
        <v>525</v>
      </c>
      <c r="E155" s="7" t="s">
        <v>526</v>
      </c>
      <c r="F155" s="8" t="s">
        <v>22</v>
      </c>
      <c r="G155" s="9">
        <v>115.92</v>
      </c>
      <c r="H155" s="10">
        <f t="shared" si="8"/>
        <v>77.28</v>
      </c>
      <c r="I155" s="10">
        <f t="shared" si="9"/>
        <v>46.368</v>
      </c>
      <c r="J155" s="9">
        <v>76.8</v>
      </c>
      <c r="K155" s="10">
        <f t="shared" si="10"/>
        <v>30.72</v>
      </c>
      <c r="L155" s="10">
        <f t="shared" si="11"/>
        <v>77.088</v>
      </c>
      <c r="M155" s="9">
        <v>1</v>
      </c>
      <c r="N155" s="10" t="s">
        <v>23</v>
      </c>
    </row>
    <row r="156" ht="25" customHeight="1" spans="1:14">
      <c r="A156" s="7" t="s">
        <v>527</v>
      </c>
      <c r="B156" s="7" t="s">
        <v>528</v>
      </c>
      <c r="C156" s="7" t="s">
        <v>529</v>
      </c>
      <c r="D156" s="7" t="s">
        <v>525</v>
      </c>
      <c r="E156" s="7" t="s">
        <v>526</v>
      </c>
      <c r="F156" s="8" t="s">
        <v>22</v>
      </c>
      <c r="G156" s="9">
        <v>108.51</v>
      </c>
      <c r="H156" s="10">
        <f t="shared" si="8"/>
        <v>72.34</v>
      </c>
      <c r="I156" s="10">
        <f t="shared" si="9"/>
        <v>43.404</v>
      </c>
      <c r="J156" s="9">
        <v>81.4</v>
      </c>
      <c r="K156" s="10">
        <f t="shared" si="10"/>
        <v>32.56</v>
      </c>
      <c r="L156" s="10">
        <f t="shared" si="11"/>
        <v>75.964</v>
      </c>
      <c r="M156" s="9">
        <v>2</v>
      </c>
      <c r="N156" s="10"/>
    </row>
    <row r="157" ht="25" customHeight="1" spans="1:14">
      <c r="A157" s="7" t="s">
        <v>530</v>
      </c>
      <c r="B157" s="7" t="s">
        <v>531</v>
      </c>
      <c r="C157" s="7" t="s">
        <v>532</v>
      </c>
      <c r="D157" s="7" t="s">
        <v>525</v>
      </c>
      <c r="E157" s="7" t="s">
        <v>526</v>
      </c>
      <c r="F157" s="8" t="s">
        <v>22</v>
      </c>
      <c r="G157" s="9">
        <v>112.11</v>
      </c>
      <c r="H157" s="10">
        <f t="shared" si="8"/>
        <v>74.74</v>
      </c>
      <c r="I157" s="10">
        <f t="shared" si="9"/>
        <v>44.844</v>
      </c>
      <c r="J157" s="9">
        <v>77.6</v>
      </c>
      <c r="K157" s="10">
        <f t="shared" si="10"/>
        <v>31.04</v>
      </c>
      <c r="L157" s="10">
        <f t="shared" si="11"/>
        <v>75.884</v>
      </c>
      <c r="M157" s="9">
        <v>3</v>
      </c>
      <c r="N157" s="10"/>
    </row>
    <row r="158" ht="25" customHeight="1" spans="1:14">
      <c r="A158" s="7" t="s">
        <v>533</v>
      </c>
      <c r="B158" s="7" t="s">
        <v>534</v>
      </c>
      <c r="C158" s="7" t="s">
        <v>535</v>
      </c>
      <c r="D158" s="7" t="s">
        <v>536</v>
      </c>
      <c r="E158" s="7" t="s">
        <v>537</v>
      </c>
      <c r="F158" s="8" t="s">
        <v>22</v>
      </c>
      <c r="G158" s="9">
        <v>98.27</v>
      </c>
      <c r="H158" s="10">
        <f t="shared" si="8"/>
        <v>65.5133333333333</v>
      </c>
      <c r="I158" s="10">
        <f t="shared" si="9"/>
        <v>39.308</v>
      </c>
      <c r="J158" s="9">
        <v>83.4</v>
      </c>
      <c r="K158" s="10">
        <f t="shared" si="10"/>
        <v>33.36</v>
      </c>
      <c r="L158" s="10">
        <f t="shared" si="11"/>
        <v>72.668</v>
      </c>
      <c r="M158" s="9">
        <v>1</v>
      </c>
      <c r="N158" s="10" t="s">
        <v>23</v>
      </c>
    </row>
    <row r="159" ht="25" customHeight="1" spans="1:14">
      <c r="A159" s="7" t="s">
        <v>538</v>
      </c>
      <c r="B159" s="7" t="s">
        <v>539</v>
      </c>
      <c r="C159" s="7" t="s">
        <v>540</v>
      </c>
      <c r="D159" s="7" t="s">
        <v>536</v>
      </c>
      <c r="E159" s="7" t="s">
        <v>537</v>
      </c>
      <c r="F159" s="8" t="s">
        <v>22</v>
      </c>
      <c r="G159" s="9">
        <v>98.39</v>
      </c>
      <c r="H159" s="10">
        <f t="shared" si="8"/>
        <v>65.5933333333333</v>
      </c>
      <c r="I159" s="10">
        <f t="shared" si="9"/>
        <v>39.356</v>
      </c>
      <c r="J159" s="9">
        <v>81.6</v>
      </c>
      <c r="K159" s="10">
        <f t="shared" si="10"/>
        <v>32.64</v>
      </c>
      <c r="L159" s="10">
        <f t="shared" si="11"/>
        <v>71.996</v>
      </c>
      <c r="M159" s="9">
        <v>2</v>
      </c>
      <c r="N159" s="10"/>
    </row>
    <row r="160" ht="25" customHeight="1" spans="1:14">
      <c r="A160" s="7" t="s">
        <v>541</v>
      </c>
      <c r="B160" s="7" t="s">
        <v>542</v>
      </c>
      <c r="C160" s="7" t="s">
        <v>543</v>
      </c>
      <c r="D160" s="7" t="s">
        <v>536</v>
      </c>
      <c r="E160" s="7" t="s">
        <v>537</v>
      </c>
      <c r="F160" s="8" t="s">
        <v>22</v>
      </c>
      <c r="G160" s="9">
        <v>92.23</v>
      </c>
      <c r="H160" s="10">
        <f t="shared" si="8"/>
        <v>61.4866666666667</v>
      </c>
      <c r="I160" s="10">
        <f t="shared" si="9"/>
        <v>36.892</v>
      </c>
      <c r="J160" s="9">
        <v>81.2</v>
      </c>
      <c r="K160" s="10">
        <f t="shared" si="10"/>
        <v>32.48</v>
      </c>
      <c r="L160" s="10">
        <f t="shared" si="11"/>
        <v>69.372</v>
      </c>
      <c r="M160" s="9">
        <v>3</v>
      </c>
      <c r="N160" s="10"/>
    </row>
    <row r="161" ht="25" customHeight="1" spans="1:14">
      <c r="A161" s="7" t="s">
        <v>544</v>
      </c>
      <c r="B161" s="7" t="s">
        <v>545</v>
      </c>
      <c r="C161" s="7" t="s">
        <v>546</v>
      </c>
      <c r="D161" s="7" t="s">
        <v>547</v>
      </c>
      <c r="E161" s="7" t="s">
        <v>548</v>
      </c>
      <c r="F161" s="8" t="s">
        <v>22</v>
      </c>
      <c r="G161" s="9">
        <v>94.55</v>
      </c>
      <c r="H161" s="10">
        <f t="shared" si="8"/>
        <v>63.0333333333333</v>
      </c>
      <c r="I161" s="10">
        <f t="shared" si="9"/>
        <v>37.82</v>
      </c>
      <c r="J161" s="9">
        <v>79.4</v>
      </c>
      <c r="K161" s="10">
        <f t="shared" si="10"/>
        <v>31.76</v>
      </c>
      <c r="L161" s="10">
        <f t="shared" si="11"/>
        <v>69.58</v>
      </c>
      <c r="M161" s="9">
        <v>1</v>
      </c>
      <c r="N161" s="10" t="s">
        <v>23</v>
      </c>
    </row>
    <row r="162" ht="25" customHeight="1" spans="1:14">
      <c r="A162" s="7" t="s">
        <v>549</v>
      </c>
      <c r="B162" s="7" t="s">
        <v>550</v>
      </c>
      <c r="C162" s="7" t="s">
        <v>551</v>
      </c>
      <c r="D162" s="7" t="s">
        <v>547</v>
      </c>
      <c r="E162" s="7" t="s">
        <v>548</v>
      </c>
      <c r="F162" s="8" t="s">
        <v>22</v>
      </c>
      <c r="G162" s="9">
        <v>94.31</v>
      </c>
      <c r="H162" s="10">
        <f t="shared" si="8"/>
        <v>62.8733333333333</v>
      </c>
      <c r="I162" s="10">
        <f t="shared" si="9"/>
        <v>37.724</v>
      </c>
      <c r="J162" s="9">
        <v>77.8</v>
      </c>
      <c r="K162" s="10">
        <f t="shared" si="10"/>
        <v>31.12</v>
      </c>
      <c r="L162" s="10">
        <f t="shared" si="11"/>
        <v>68.844</v>
      </c>
      <c r="M162" s="9">
        <v>2</v>
      </c>
      <c r="N162" s="10"/>
    </row>
    <row r="163" ht="25" customHeight="1" spans="1:14">
      <c r="A163" s="7" t="s">
        <v>552</v>
      </c>
      <c r="B163" s="7" t="s">
        <v>553</v>
      </c>
      <c r="C163" s="7" t="s">
        <v>554</v>
      </c>
      <c r="D163" s="7" t="s">
        <v>547</v>
      </c>
      <c r="E163" s="7" t="s">
        <v>548</v>
      </c>
      <c r="F163" s="8" t="s">
        <v>22</v>
      </c>
      <c r="G163" s="9">
        <v>94.61</v>
      </c>
      <c r="H163" s="10">
        <f t="shared" si="8"/>
        <v>63.0733333333333</v>
      </c>
      <c r="I163" s="10">
        <f t="shared" si="9"/>
        <v>37.844</v>
      </c>
      <c r="J163" s="9">
        <v>76.4</v>
      </c>
      <c r="K163" s="10">
        <f t="shared" si="10"/>
        <v>30.56</v>
      </c>
      <c r="L163" s="10">
        <f t="shared" si="11"/>
        <v>68.404</v>
      </c>
      <c r="M163" s="9">
        <v>3</v>
      </c>
      <c r="N163" s="10"/>
    </row>
    <row r="164" ht="25" customHeight="1" spans="1:14">
      <c r="A164" s="7" t="s">
        <v>555</v>
      </c>
      <c r="B164" s="7" t="s">
        <v>556</v>
      </c>
      <c r="C164" s="7" t="s">
        <v>557</v>
      </c>
      <c r="D164" s="7" t="s">
        <v>558</v>
      </c>
      <c r="E164" s="7" t="s">
        <v>559</v>
      </c>
      <c r="F164" s="8" t="s">
        <v>22</v>
      </c>
      <c r="G164" s="9">
        <v>109.64</v>
      </c>
      <c r="H164" s="10">
        <f t="shared" si="8"/>
        <v>73.0933333333333</v>
      </c>
      <c r="I164" s="10">
        <f t="shared" si="9"/>
        <v>43.856</v>
      </c>
      <c r="J164" s="9">
        <v>81.2</v>
      </c>
      <c r="K164" s="10">
        <f t="shared" si="10"/>
        <v>32.48</v>
      </c>
      <c r="L164" s="10">
        <f t="shared" si="11"/>
        <v>76.336</v>
      </c>
      <c r="M164" s="9">
        <v>1</v>
      </c>
      <c r="N164" s="10" t="s">
        <v>23</v>
      </c>
    </row>
    <row r="165" ht="25" customHeight="1" spans="1:14">
      <c r="A165" s="7" t="s">
        <v>560</v>
      </c>
      <c r="B165" s="7" t="s">
        <v>561</v>
      </c>
      <c r="C165" s="7" t="s">
        <v>562</v>
      </c>
      <c r="D165" s="7" t="s">
        <v>558</v>
      </c>
      <c r="E165" s="7" t="s">
        <v>559</v>
      </c>
      <c r="F165" s="8" t="s">
        <v>22</v>
      </c>
      <c r="G165" s="9">
        <v>109.85</v>
      </c>
      <c r="H165" s="10">
        <f t="shared" si="8"/>
        <v>73.2333333333333</v>
      </c>
      <c r="I165" s="10">
        <f t="shared" si="9"/>
        <v>43.94</v>
      </c>
      <c r="J165" s="9">
        <v>80.8</v>
      </c>
      <c r="K165" s="10">
        <f t="shared" si="10"/>
        <v>32.32</v>
      </c>
      <c r="L165" s="10">
        <f t="shared" si="11"/>
        <v>76.26</v>
      </c>
      <c r="M165" s="9">
        <v>2</v>
      </c>
      <c r="N165" s="10"/>
    </row>
    <row r="166" ht="25" customHeight="1" spans="1:14">
      <c r="A166" s="7" t="s">
        <v>563</v>
      </c>
      <c r="B166" s="7" t="s">
        <v>564</v>
      </c>
      <c r="C166" s="7" t="s">
        <v>565</v>
      </c>
      <c r="D166" s="7" t="s">
        <v>558</v>
      </c>
      <c r="E166" s="7" t="s">
        <v>559</v>
      </c>
      <c r="F166" s="8" t="s">
        <v>22</v>
      </c>
      <c r="G166" s="9">
        <v>110.89</v>
      </c>
      <c r="H166" s="10">
        <f t="shared" si="8"/>
        <v>73.9266666666667</v>
      </c>
      <c r="I166" s="10">
        <f t="shared" si="9"/>
        <v>44.356</v>
      </c>
      <c r="J166" s="9">
        <v>0</v>
      </c>
      <c r="K166" s="10">
        <f t="shared" si="10"/>
        <v>0</v>
      </c>
      <c r="L166" s="10">
        <f t="shared" si="11"/>
        <v>44.356</v>
      </c>
      <c r="M166" s="9">
        <v>3</v>
      </c>
      <c r="N166" s="10" t="s">
        <v>94</v>
      </c>
    </row>
    <row r="167" ht="25" customHeight="1" spans="1:14">
      <c r="A167" s="7" t="s">
        <v>566</v>
      </c>
      <c r="B167" s="7" t="s">
        <v>567</v>
      </c>
      <c r="C167" s="7" t="s">
        <v>568</v>
      </c>
      <c r="D167" s="7" t="s">
        <v>569</v>
      </c>
      <c r="E167" s="7" t="s">
        <v>570</v>
      </c>
      <c r="F167" s="8" t="s">
        <v>22</v>
      </c>
      <c r="G167" s="9">
        <v>104.46</v>
      </c>
      <c r="H167" s="10">
        <f t="shared" si="8"/>
        <v>69.64</v>
      </c>
      <c r="I167" s="10">
        <f t="shared" si="9"/>
        <v>41.784</v>
      </c>
      <c r="J167" s="9">
        <v>81</v>
      </c>
      <c r="K167" s="10">
        <f t="shared" si="10"/>
        <v>32.4</v>
      </c>
      <c r="L167" s="10">
        <f t="shared" si="11"/>
        <v>74.184</v>
      </c>
      <c r="M167" s="9">
        <v>1</v>
      </c>
      <c r="N167" s="10" t="s">
        <v>23</v>
      </c>
    </row>
    <row r="168" ht="25" customHeight="1" spans="1:14">
      <c r="A168" s="7" t="s">
        <v>571</v>
      </c>
      <c r="B168" s="7" t="s">
        <v>572</v>
      </c>
      <c r="C168" s="7" t="s">
        <v>573</v>
      </c>
      <c r="D168" s="7" t="s">
        <v>569</v>
      </c>
      <c r="E168" s="7" t="s">
        <v>570</v>
      </c>
      <c r="F168" s="8" t="s">
        <v>22</v>
      </c>
      <c r="G168" s="9">
        <v>100.74</v>
      </c>
      <c r="H168" s="10">
        <f t="shared" si="8"/>
        <v>67.16</v>
      </c>
      <c r="I168" s="10">
        <f t="shared" si="9"/>
        <v>40.296</v>
      </c>
      <c r="J168" s="9">
        <v>83.2</v>
      </c>
      <c r="K168" s="10">
        <f t="shared" si="10"/>
        <v>33.28</v>
      </c>
      <c r="L168" s="10">
        <f t="shared" si="11"/>
        <v>73.576</v>
      </c>
      <c r="M168" s="9">
        <v>2</v>
      </c>
      <c r="N168" s="10"/>
    </row>
    <row r="169" ht="25" customHeight="1" spans="1:14">
      <c r="A169" s="7" t="s">
        <v>574</v>
      </c>
      <c r="B169" s="7" t="s">
        <v>575</v>
      </c>
      <c r="C169" s="7" t="s">
        <v>576</v>
      </c>
      <c r="D169" s="7" t="s">
        <v>569</v>
      </c>
      <c r="E169" s="7" t="s">
        <v>570</v>
      </c>
      <c r="F169" s="8" t="s">
        <v>22</v>
      </c>
      <c r="G169" s="9">
        <v>99.67</v>
      </c>
      <c r="H169" s="10">
        <f t="shared" si="8"/>
        <v>66.4466666666667</v>
      </c>
      <c r="I169" s="10">
        <f t="shared" si="9"/>
        <v>39.868</v>
      </c>
      <c r="J169" s="9">
        <v>77.6</v>
      </c>
      <c r="K169" s="10">
        <f t="shared" si="10"/>
        <v>31.04</v>
      </c>
      <c r="L169" s="10">
        <f t="shared" si="11"/>
        <v>70.908</v>
      </c>
      <c r="M169" s="9">
        <v>3</v>
      </c>
      <c r="N169" s="10"/>
    </row>
    <row r="170" ht="25" customHeight="1" spans="1:14">
      <c r="A170" s="7" t="s">
        <v>577</v>
      </c>
      <c r="B170" s="7" t="s">
        <v>578</v>
      </c>
      <c r="C170" s="7" t="s">
        <v>579</v>
      </c>
      <c r="D170" s="7" t="s">
        <v>580</v>
      </c>
      <c r="E170" s="7" t="s">
        <v>581</v>
      </c>
      <c r="F170" s="8" t="s">
        <v>22</v>
      </c>
      <c r="G170" s="9">
        <v>108.51</v>
      </c>
      <c r="H170" s="10">
        <f t="shared" si="8"/>
        <v>72.34</v>
      </c>
      <c r="I170" s="10">
        <f t="shared" si="9"/>
        <v>43.404</v>
      </c>
      <c r="J170" s="9">
        <v>80.01</v>
      </c>
      <c r="K170" s="10">
        <f t="shared" si="10"/>
        <v>32.004</v>
      </c>
      <c r="L170" s="10">
        <f t="shared" si="11"/>
        <v>75.408</v>
      </c>
      <c r="M170" s="9">
        <v>1</v>
      </c>
      <c r="N170" s="10" t="s">
        <v>23</v>
      </c>
    </row>
    <row r="171" ht="25" customHeight="1" spans="1:14">
      <c r="A171" s="7" t="s">
        <v>582</v>
      </c>
      <c r="B171" s="7" t="s">
        <v>583</v>
      </c>
      <c r="C171" s="7" t="s">
        <v>584</v>
      </c>
      <c r="D171" s="7" t="s">
        <v>580</v>
      </c>
      <c r="E171" s="7" t="s">
        <v>581</v>
      </c>
      <c r="F171" s="8" t="s">
        <v>22</v>
      </c>
      <c r="G171" s="9">
        <v>102.11</v>
      </c>
      <c r="H171" s="10">
        <f t="shared" si="8"/>
        <v>68.0733333333333</v>
      </c>
      <c r="I171" s="10">
        <f t="shared" si="9"/>
        <v>40.844</v>
      </c>
      <c r="J171" s="9">
        <v>85.4</v>
      </c>
      <c r="K171" s="10">
        <f t="shared" si="10"/>
        <v>34.16</v>
      </c>
      <c r="L171" s="10">
        <f t="shared" si="11"/>
        <v>75.004</v>
      </c>
      <c r="M171" s="9">
        <v>2</v>
      </c>
      <c r="N171" s="10" t="s">
        <v>23</v>
      </c>
    </row>
    <row r="172" ht="25" customHeight="1" spans="1:14">
      <c r="A172" s="7" t="s">
        <v>585</v>
      </c>
      <c r="B172" s="7" t="s">
        <v>586</v>
      </c>
      <c r="C172" s="7" t="s">
        <v>587</v>
      </c>
      <c r="D172" s="7" t="s">
        <v>580</v>
      </c>
      <c r="E172" s="7" t="s">
        <v>581</v>
      </c>
      <c r="F172" s="8" t="s">
        <v>22</v>
      </c>
      <c r="G172" s="9">
        <v>95.98</v>
      </c>
      <c r="H172" s="10">
        <f t="shared" si="8"/>
        <v>63.9866666666667</v>
      </c>
      <c r="I172" s="10">
        <f t="shared" si="9"/>
        <v>38.392</v>
      </c>
      <c r="J172" s="9">
        <v>86.5</v>
      </c>
      <c r="K172" s="10">
        <f t="shared" si="10"/>
        <v>34.6</v>
      </c>
      <c r="L172" s="10">
        <f t="shared" si="11"/>
        <v>72.992</v>
      </c>
      <c r="M172" s="9">
        <v>3</v>
      </c>
      <c r="N172" s="10" t="s">
        <v>23</v>
      </c>
    </row>
    <row r="173" ht="25" customHeight="1" spans="1:14">
      <c r="A173" s="7" t="s">
        <v>588</v>
      </c>
      <c r="B173" s="7" t="s">
        <v>589</v>
      </c>
      <c r="C173" s="7" t="s">
        <v>590</v>
      </c>
      <c r="D173" s="7" t="s">
        <v>580</v>
      </c>
      <c r="E173" s="7" t="s">
        <v>581</v>
      </c>
      <c r="F173" s="8" t="s">
        <v>22</v>
      </c>
      <c r="G173" s="9">
        <v>100.83</v>
      </c>
      <c r="H173" s="10">
        <f t="shared" si="8"/>
        <v>67.22</v>
      </c>
      <c r="I173" s="10">
        <f t="shared" si="9"/>
        <v>40.332</v>
      </c>
      <c r="J173" s="9">
        <v>79</v>
      </c>
      <c r="K173" s="10">
        <f t="shared" si="10"/>
        <v>31.6</v>
      </c>
      <c r="L173" s="10">
        <f t="shared" si="11"/>
        <v>71.932</v>
      </c>
      <c r="M173" s="9">
        <v>4</v>
      </c>
      <c r="N173" s="10" t="s">
        <v>23</v>
      </c>
    </row>
    <row r="174" ht="25" customHeight="1" spans="1:14">
      <c r="A174" s="7" t="s">
        <v>591</v>
      </c>
      <c r="B174" s="7" t="s">
        <v>592</v>
      </c>
      <c r="C174" s="7" t="s">
        <v>593</v>
      </c>
      <c r="D174" s="7" t="s">
        <v>580</v>
      </c>
      <c r="E174" s="7" t="s">
        <v>581</v>
      </c>
      <c r="F174" s="8" t="s">
        <v>22</v>
      </c>
      <c r="G174" s="9">
        <v>95.89</v>
      </c>
      <c r="H174" s="10">
        <f t="shared" si="8"/>
        <v>63.9266666666667</v>
      </c>
      <c r="I174" s="10">
        <f t="shared" si="9"/>
        <v>38.356</v>
      </c>
      <c r="J174" s="9">
        <v>82.31</v>
      </c>
      <c r="K174" s="10">
        <f t="shared" si="10"/>
        <v>32.924</v>
      </c>
      <c r="L174" s="10">
        <f t="shared" si="11"/>
        <v>71.28</v>
      </c>
      <c r="M174" s="9">
        <v>5</v>
      </c>
      <c r="N174" s="10" t="s">
        <v>23</v>
      </c>
    </row>
    <row r="175" ht="25" customHeight="1" spans="1:14">
      <c r="A175" s="7" t="s">
        <v>594</v>
      </c>
      <c r="B175" s="7" t="s">
        <v>595</v>
      </c>
      <c r="C175" s="7" t="s">
        <v>596</v>
      </c>
      <c r="D175" s="7" t="s">
        <v>580</v>
      </c>
      <c r="E175" s="7" t="s">
        <v>581</v>
      </c>
      <c r="F175" s="8" t="s">
        <v>22</v>
      </c>
      <c r="G175" s="9">
        <v>97.05</v>
      </c>
      <c r="H175" s="10">
        <f t="shared" si="8"/>
        <v>64.7</v>
      </c>
      <c r="I175" s="10">
        <f t="shared" si="9"/>
        <v>38.82</v>
      </c>
      <c r="J175" s="9">
        <v>81.1</v>
      </c>
      <c r="K175" s="10">
        <f t="shared" si="10"/>
        <v>32.44</v>
      </c>
      <c r="L175" s="10">
        <f t="shared" si="11"/>
        <v>71.26</v>
      </c>
      <c r="M175" s="9">
        <v>6</v>
      </c>
      <c r="N175" s="10"/>
    </row>
    <row r="176" ht="25" customHeight="1" spans="1:14">
      <c r="A176" s="7" t="s">
        <v>597</v>
      </c>
      <c r="B176" s="7" t="s">
        <v>598</v>
      </c>
      <c r="C176" s="7" t="s">
        <v>599</v>
      </c>
      <c r="D176" s="7" t="s">
        <v>580</v>
      </c>
      <c r="E176" s="7" t="s">
        <v>581</v>
      </c>
      <c r="F176" s="8" t="s">
        <v>22</v>
      </c>
      <c r="G176" s="9">
        <v>98.39</v>
      </c>
      <c r="H176" s="10">
        <f t="shared" si="8"/>
        <v>65.5933333333333</v>
      </c>
      <c r="I176" s="10">
        <f t="shared" si="9"/>
        <v>39.356</v>
      </c>
      <c r="J176" s="9">
        <v>78.1</v>
      </c>
      <c r="K176" s="10">
        <f t="shared" si="10"/>
        <v>31.24</v>
      </c>
      <c r="L176" s="10">
        <f t="shared" si="11"/>
        <v>70.596</v>
      </c>
      <c r="M176" s="9">
        <v>7</v>
      </c>
      <c r="N176" s="10"/>
    </row>
    <row r="177" ht="25" customHeight="1" spans="1:14">
      <c r="A177" s="7" t="s">
        <v>600</v>
      </c>
      <c r="B177" s="7" t="s">
        <v>601</v>
      </c>
      <c r="C177" s="7" t="s">
        <v>602</v>
      </c>
      <c r="D177" s="7" t="s">
        <v>580</v>
      </c>
      <c r="E177" s="7" t="s">
        <v>581</v>
      </c>
      <c r="F177" s="8" t="s">
        <v>22</v>
      </c>
      <c r="G177" s="9">
        <v>99.4</v>
      </c>
      <c r="H177" s="10">
        <f t="shared" si="8"/>
        <v>66.2666666666667</v>
      </c>
      <c r="I177" s="10">
        <f t="shared" si="9"/>
        <v>39.76</v>
      </c>
      <c r="J177" s="9">
        <v>75.9</v>
      </c>
      <c r="K177" s="10">
        <f t="shared" si="10"/>
        <v>30.36</v>
      </c>
      <c r="L177" s="10">
        <f t="shared" si="11"/>
        <v>70.12</v>
      </c>
      <c r="M177" s="9">
        <v>8</v>
      </c>
      <c r="N177" s="10"/>
    </row>
    <row r="178" ht="25" customHeight="1" spans="1:14">
      <c r="A178" s="7" t="s">
        <v>603</v>
      </c>
      <c r="B178" s="7" t="s">
        <v>604</v>
      </c>
      <c r="C178" s="7" t="s">
        <v>605</v>
      </c>
      <c r="D178" s="7" t="s">
        <v>580</v>
      </c>
      <c r="E178" s="7" t="s">
        <v>581</v>
      </c>
      <c r="F178" s="8" t="s">
        <v>22</v>
      </c>
      <c r="G178" s="9">
        <v>97.02</v>
      </c>
      <c r="H178" s="10">
        <f t="shared" si="8"/>
        <v>64.68</v>
      </c>
      <c r="I178" s="10">
        <f t="shared" si="9"/>
        <v>38.808</v>
      </c>
      <c r="J178" s="9">
        <v>75.41</v>
      </c>
      <c r="K178" s="10">
        <f t="shared" si="10"/>
        <v>30.164</v>
      </c>
      <c r="L178" s="10">
        <f t="shared" si="11"/>
        <v>68.972</v>
      </c>
      <c r="M178" s="9">
        <v>9</v>
      </c>
      <c r="N178" s="10"/>
    </row>
    <row r="179" ht="25" customHeight="1" spans="1:14">
      <c r="A179" s="7" t="s">
        <v>606</v>
      </c>
      <c r="B179" s="7" t="s">
        <v>607</v>
      </c>
      <c r="C179" s="7" t="s">
        <v>608</v>
      </c>
      <c r="D179" s="7" t="s">
        <v>580</v>
      </c>
      <c r="E179" s="7" t="s">
        <v>581</v>
      </c>
      <c r="F179" s="8" t="s">
        <v>22</v>
      </c>
      <c r="G179" s="9">
        <v>98.39</v>
      </c>
      <c r="H179" s="10">
        <f t="shared" si="8"/>
        <v>65.5933333333333</v>
      </c>
      <c r="I179" s="10">
        <f t="shared" si="9"/>
        <v>39.356</v>
      </c>
      <c r="J179" s="9">
        <v>73.28</v>
      </c>
      <c r="K179" s="10">
        <f t="shared" si="10"/>
        <v>29.312</v>
      </c>
      <c r="L179" s="10">
        <f t="shared" si="11"/>
        <v>68.668</v>
      </c>
      <c r="M179" s="9">
        <v>10</v>
      </c>
      <c r="N179" s="10"/>
    </row>
    <row r="180" ht="25" customHeight="1" spans="1:14">
      <c r="A180" s="7" t="s">
        <v>609</v>
      </c>
      <c r="B180" s="7" t="s">
        <v>610</v>
      </c>
      <c r="C180" s="7" t="s">
        <v>611</v>
      </c>
      <c r="D180" s="7" t="s">
        <v>580</v>
      </c>
      <c r="E180" s="7" t="s">
        <v>581</v>
      </c>
      <c r="F180" s="8" t="s">
        <v>22</v>
      </c>
      <c r="G180" s="9">
        <v>98.33</v>
      </c>
      <c r="H180" s="10">
        <f t="shared" si="8"/>
        <v>65.5533333333333</v>
      </c>
      <c r="I180" s="10">
        <f t="shared" si="9"/>
        <v>39.332</v>
      </c>
      <c r="J180" s="9">
        <v>73.2</v>
      </c>
      <c r="K180" s="10">
        <f t="shared" si="10"/>
        <v>29.28</v>
      </c>
      <c r="L180" s="10">
        <f t="shared" si="11"/>
        <v>68.612</v>
      </c>
      <c r="M180" s="9">
        <v>11</v>
      </c>
      <c r="N180" s="10"/>
    </row>
    <row r="181" ht="25" customHeight="1" spans="1:14">
      <c r="A181" s="7" t="s">
        <v>612</v>
      </c>
      <c r="B181" s="7" t="s">
        <v>613</v>
      </c>
      <c r="C181" s="7" t="s">
        <v>614</v>
      </c>
      <c r="D181" s="7" t="s">
        <v>580</v>
      </c>
      <c r="E181" s="7" t="s">
        <v>581</v>
      </c>
      <c r="F181" s="8" t="s">
        <v>22</v>
      </c>
      <c r="G181" s="9">
        <v>98.3</v>
      </c>
      <c r="H181" s="10">
        <f t="shared" si="8"/>
        <v>65.5333333333333</v>
      </c>
      <c r="I181" s="10">
        <f t="shared" si="9"/>
        <v>39.32</v>
      </c>
      <c r="J181" s="9">
        <v>72.9</v>
      </c>
      <c r="K181" s="10">
        <f t="shared" si="10"/>
        <v>29.16</v>
      </c>
      <c r="L181" s="10">
        <f t="shared" si="11"/>
        <v>68.48</v>
      </c>
      <c r="M181" s="9">
        <v>12</v>
      </c>
      <c r="N181" s="10"/>
    </row>
    <row r="182" ht="25" customHeight="1" spans="1:14">
      <c r="A182" s="7" t="s">
        <v>615</v>
      </c>
      <c r="B182" s="7" t="s">
        <v>616</v>
      </c>
      <c r="C182" s="7" t="s">
        <v>617</v>
      </c>
      <c r="D182" s="7" t="s">
        <v>580</v>
      </c>
      <c r="E182" s="7" t="s">
        <v>581</v>
      </c>
      <c r="F182" s="8" t="s">
        <v>22</v>
      </c>
      <c r="G182" s="9">
        <v>96.66</v>
      </c>
      <c r="H182" s="10">
        <f t="shared" si="8"/>
        <v>64.44</v>
      </c>
      <c r="I182" s="10">
        <f t="shared" si="9"/>
        <v>38.664</v>
      </c>
      <c r="J182" s="9">
        <v>74.5</v>
      </c>
      <c r="K182" s="10">
        <f t="shared" si="10"/>
        <v>29.8</v>
      </c>
      <c r="L182" s="10">
        <f t="shared" si="11"/>
        <v>68.464</v>
      </c>
      <c r="M182" s="9">
        <v>13</v>
      </c>
      <c r="N182" s="10"/>
    </row>
    <row r="183" ht="25" customHeight="1" spans="1:14">
      <c r="A183" s="7" t="s">
        <v>618</v>
      </c>
      <c r="B183" s="7" t="s">
        <v>619</v>
      </c>
      <c r="C183" s="7" t="s">
        <v>620</v>
      </c>
      <c r="D183" s="7" t="s">
        <v>580</v>
      </c>
      <c r="E183" s="7" t="s">
        <v>581</v>
      </c>
      <c r="F183" s="8" t="s">
        <v>22</v>
      </c>
      <c r="G183" s="9">
        <v>98.09</v>
      </c>
      <c r="H183" s="10">
        <f t="shared" si="8"/>
        <v>65.3933333333333</v>
      </c>
      <c r="I183" s="10">
        <f t="shared" si="9"/>
        <v>39.236</v>
      </c>
      <c r="J183" s="9">
        <v>70.81</v>
      </c>
      <c r="K183" s="10">
        <f t="shared" si="10"/>
        <v>28.324</v>
      </c>
      <c r="L183" s="10">
        <f t="shared" si="11"/>
        <v>67.56</v>
      </c>
      <c r="M183" s="9">
        <v>14</v>
      </c>
      <c r="N183" s="10"/>
    </row>
    <row r="184" ht="25" customHeight="1" spans="1:14">
      <c r="A184" s="7" t="s">
        <v>621</v>
      </c>
      <c r="B184" s="7" t="s">
        <v>622</v>
      </c>
      <c r="C184" s="7" t="s">
        <v>623</v>
      </c>
      <c r="D184" s="7" t="s">
        <v>580</v>
      </c>
      <c r="E184" s="7" t="s">
        <v>581</v>
      </c>
      <c r="F184" s="8" t="s">
        <v>22</v>
      </c>
      <c r="G184" s="9">
        <v>96.87</v>
      </c>
      <c r="H184" s="10">
        <f t="shared" si="8"/>
        <v>64.58</v>
      </c>
      <c r="I184" s="10">
        <f t="shared" si="9"/>
        <v>38.748</v>
      </c>
      <c r="J184" s="9">
        <v>22</v>
      </c>
      <c r="K184" s="10">
        <f t="shared" si="10"/>
        <v>8.8</v>
      </c>
      <c r="L184" s="10">
        <f t="shared" si="11"/>
        <v>47.548</v>
      </c>
      <c r="M184" s="9">
        <v>15</v>
      </c>
      <c r="N184" s="10"/>
    </row>
    <row r="185" ht="25" customHeight="1" spans="1:14">
      <c r="A185" s="7" t="s">
        <v>624</v>
      </c>
      <c r="B185" s="7" t="s">
        <v>625</v>
      </c>
      <c r="C185" s="7" t="s">
        <v>626</v>
      </c>
      <c r="D185" s="7" t="s">
        <v>627</v>
      </c>
      <c r="E185" s="7" t="s">
        <v>628</v>
      </c>
      <c r="F185" s="8" t="s">
        <v>22</v>
      </c>
      <c r="G185" s="9">
        <v>129.88</v>
      </c>
      <c r="H185" s="10">
        <f t="shared" si="8"/>
        <v>86.5866666666667</v>
      </c>
      <c r="I185" s="10">
        <f t="shared" si="9"/>
        <v>51.952</v>
      </c>
      <c r="J185" s="9">
        <v>78.9</v>
      </c>
      <c r="K185" s="10">
        <f t="shared" si="10"/>
        <v>31.56</v>
      </c>
      <c r="L185" s="10">
        <f t="shared" si="11"/>
        <v>83.512</v>
      </c>
      <c r="M185" s="9">
        <v>1</v>
      </c>
      <c r="N185" s="10" t="s">
        <v>23</v>
      </c>
    </row>
    <row r="186" ht="25" customHeight="1" spans="1:14">
      <c r="A186" s="7" t="s">
        <v>629</v>
      </c>
      <c r="B186" s="7" t="s">
        <v>630</v>
      </c>
      <c r="C186" s="7" t="s">
        <v>631</v>
      </c>
      <c r="D186" s="7" t="s">
        <v>627</v>
      </c>
      <c r="E186" s="7" t="s">
        <v>628</v>
      </c>
      <c r="F186" s="8" t="s">
        <v>22</v>
      </c>
      <c r="G186" s="9">
        <v>127.44</v>
      </c>
      <c r="H186" s="10">
        <f t="shared" si="8"/>
        <v>84.96</v>
      </c>
      <c r="I186" s="10">
        <f t="shared" si="9"/>
        <v>50.976</v>
      </c>
      <c r="J186" s="9">
        <v>80.7</v>
      </c>
      <c r="K186" s="10">
        <f t="shared" si="10"/>
        <v>32.28</v>
      </c>
      <c r="L186" s="10">
        <f t="shared" si="11"/>
        <v>83.256</v>
      </c>
      <c r="M186" s="9">
        <v>2</v>
      </c>
      <c r="N186" s="10" t="s">
        <v>23</v>
      </c>
    </row>
    <row r="187" ht="25" customHeight="1" spans="1:14">
      <c r="A187" s="7" t="s">
        <v>632</v>
      </c>
      <c r="B187" s="7" t="s">
        <v>633</v>
      </c>
      <c r="C187" s="7" t="s">
        <v>634</v>
      </c>
      <c r="D187" s="7" t="s">
        <v>627</v>
      </c>
      <c r="E187" s="7" t="s">
        <v>628</v>
      </c>
      <c r="F187" s="8" t="s">
        <v>22</v>
      </c>
      <c r="G187" s="9">
        <v>128.66</v>
      </c>
      <c r="H187" s="10">
        <f t="shared" si="8"/>
        <v>85.7733333333333</v>
      </c>
      <c r="I187" s="10">
        <f t="shared" si="9"/>
        <v>51.464</v>
      </c>
      <c r="J187" s="9">
        <v>76.8</v>
      </c>
      <c r="K187" s="10">
        <f t="shared" si="10"/>
        <v>30.72</v>
      </c>
      <c r="L187" s="10">
        <f t="shared" si="11"/>
        <v>82.184</v>
      </c>
      <c r="M187" s="9">
        <v>3</v>
      </c>
      <c r="N187" s="10" t="s">
        <v>23</v>
      </c>
    </row>
    <row r="188" ht="25" customHeight="1" spans="1:14">
      <c r="A188" s="7" t="s">
        <v>635</v>
      </c>
      <c r="B188" s="7" t="s">
        <v>636</v>
      </c>
      <c r="C188" s="7" t="s">
        <v>637</v>
      </c>
      <c r="D188" s="7" t="s">
        <v>627</v>
      </c>
      <c r="E188" s="7" t="s">
        <v>628</v>
      </c>
      <c r="F188" s="8" t="s">
        <v>22</v>
      </c>
      <c r="G188" s="9">
        <v>127.44</v>
      </c>
      <c r="H188" s="10">
        <f t="shared" si="8"/>
        <v>84.96</v>
      </c>
      <c r="I188" s="10">
        <f t="shared" si="9"/>
        <v>50.976</v>
      </c>
      <c r="J188" s="9">
        <v>72.2</v>
      </c>
      <c r="K188" s="10">
        <f t="shared" si="10"/>
        <v>28.88</v>
      </c>
      <c r="L188" s="10">
        <f t="shared" si="11"/>
        <v>79.856</v>
      </c>
      <c r="M188" s="9">
        <v>4</v>
      </c>
      <c r="N188" s="10" t="s">
        <v>23</v>
      </c>
    </row>
    <row r="189" ht="25" customHeight="1" spans="1:14">
      <c r="A189" s="7" t="s">
        <v>638</v>
      </c>
      <c r="B189" s="7" t="s">
        <v>639</v>
      </c>
      <c r="C189" s="7" t="s">
        <v>640</v>
      </c>
      <c r="D189" s="7" t="s">
        <v>627</v>
      </c>
      <c r="E189" s="7" t="s">
        <v>628</v>
      </c>
      <c r="F189" s="8" t="s">
        <v>22</v>
      </c>
      <c r="G189" s="9">
        <v>123.57</v>
      </c>
      <c r="H189" s="10">
        <f t="shared" si="8"/>
        <v>82.38</v>
      </c>
      <c r="I189" s="10">
        <f t="shared" si="9"/>
        <v>49.428</v>
      </c>
      <c r="J189" s="9">
        <v>72.91</v>
      </c>
      <c r="K189" s="10">
        <f t="shared" si="10"/>
        <v>29.164</v>
      </c>
      <c r="L189" s="10">
        <f t="shared" si="11"/>
        <v>78.592</v>
      </c>
      <c r="M189" s="9">
        <v>5</v>
      </c>
      <c r="N189" s="10"/>
    </row>
    <row r="190" ht="25" customHeight="1" spans="1:14">
      <c r="A190" s="7" t="s">
        <v>641</v>
      </c>
      <c r="B190" s="7" t="s">
        <v>642</v>
      </c>
      <c r="C190" s="7" t="s">
        <v>643</v>
      </c>
      <c r="D190" s="7" t="s">
        <v>627</v>
      </c>
      <c r="E190" s="7" t="s">
        <v>628</v>
      </c>
      <c r="F190" s="8" t="s">
        <v>22</v>
      </c>
      <c r="G190" s="9">
        <v>110.89</v>
      </c>
      <c r="H190" s="10">
        <f t="shared" si="8"/>
        <v>73.9266666666667</v>
      </c>
      <c r="I190" s="10">
        <f t="shared" si="9"/>
        <v>44.356</v>
      </c>
      <c r="J190" s="9">
        <v>79.91</v>
      </c>
      <c r="K190" s="10">
        <f t="shared" si="10"/>
        <v>31.964</v>
      </c>
      <c r="L190" s="10">
        <f t="shared" si="11"/>
        <v>76.32</v>
      </c>
      <c r="M190" s="9">
        <v>6</v>
      </c>
      <c r="N190" s="10"/>
    </row>
    <row r="191" ht="25" customHeight="1" spans="1:14">
      <c r="A191" s="7" t="s">
        <v>644</v>
      </c>
      <c r="B191" s="7" t="s">
        <v>645</v>
      </c>
      <c r="C191" s="7" t="s">
        <v>646</v>
      </c>
      <c r="D191" s="7" t="s">
        <v>627</v>
      </c>
      <c r="E191" s="7" t="s">
        <v>628</v>
      </c>
      <c r="F191" s="8" t="s">
        <v>22</v>
      </c>
      <c r="G191" s="9">
        <v>112.14</v>
      </c>
      <c r="H191" s="10">
        <f t="shared" si="8"/>
        <v>74.76</v>
      </c>
      <c r="I191" s="10">
        <f t="shared" si="9"/>
        <v>44.856</v>
      </c>
      <c r="J191" s="9">
        <v>75.9</v>
      </c>
      <c r="K191" s="10">
        <f t="shared" si="10"/>
        <v>30.36</v>
      </c>
      <c r="L191" s="10">
        <f t="shared" si="11"/>
        <v>75.216</v>
      </c>
      <c r="M191" s="9">
        <v>7</v>
      </c>
      <c r="N191" s="10"/>
    </row>
    <row r="192" ht="25" customHeight="1" spans="1:14">
      <c r="A192" s="7" t="s">
        <v>647</v>
      </c>
      <c r="B192" s="7" t="s">
        <v>648</v>
      </c>
      <c r="C192" s="7" t="s">
        <v>649</v>
      </c>
      <c r="D192" s="7" t="s">
        <v>627</v>
      </c>
      <c r="E192" s="7" t="s">
        <v>628</v>
      </c>
      <c r="F192" s="8" t="s">
        <v>22</v>
      </c>
      <c r="G192" s="9">
        <v>110.62</v>
      </c>
      <c r="H192" s="10">
        <f t="shared" si="8"/>
        <v>73.7466666666667</v>
      </c>
      <c r="I192" s="10">
        <f t="shared" si="9"/>
        <v>44.248</v>
      </c>
      <c r="J192" s="9">
        <v>77.1</v>
      </c>
      <c r="K192" s="10">
        <f t="shared" si="10"/>
        <v>30.84</v>
      </c>
      <c r="L192" s="10">
        <f t="shared" si="11"/>
        <v>75.088</v>
      </c>
      <c r="M192" s="9">
        <v>8</v>
      </c>
      <c r="N192" s="10"/>
    </row>
    <row r="193" ht="25" customHeight="1" spans="1:14">
      <c r="A193" s="7" t="s">
        <v>650</v>
      </c>
      <c r="B193" s="7" t="s">
        <v>651</v>
      </c>
      <c r="C193" s="7" t="s">
        <v>652</v>
      </c>
      <c r="D193" s="7" t="s">
        <v>627</v>
      </c>
      <c r="E193" s="7" t="s">
        <v>628</v>
      </c>
      <c r="F193" s="8" t="s">
        <v>22</v>
      </c>
      <c r="G193" s="9">
        <v>118.48</v>
      </c>
      <c r="H193" s="10">
        <f t="shared" si="8"/>
        <v>78.9866666666667</v>
      </c>
      <c r="I193" s="10">
        <f t="shared" si="9"/>
        <v>47.392</v>
      </c>
      <c r="J193" s="9">
        <v>66.51</v>
      </c>
      <c r="K193" s="10">
        <f t="shared" si="10"/>
        <v>26.604</v>
      </c>
      <c r="L193" s="10">
        <f t="shared" si="11"/>
        <v>73.996</v>
      </c>
      <c r="M193" s="9">
        <v>9</v>
      </c>
      <c r="N193" s="10"/>
    </row>
    <row r="194" ht="25" customHeight="1" spans="1:14">
      <c r="A194" s="7" t="s">
        <v>653</v>
      </c>
      <c r="B194" s="7" t="s">
        <v>654</v>
      </c>
      <c r="C194" s="7" t="s">
        <v>655</v>
      </c>
      <c r="D194" s="7" t="s">
        <v>627</v>
      </c>
      <c r="E194" s="7" t="s">
        <v>628</v>
      </c>
      <c r="F194" s="8" t="s">
        <v>22</v>
      </c>
      <c r="G194" s="9">
        <v>114.82</v>
      </c>
      <c r="H194" s="10">
        <f t="shared" si="8"/>
        <v>76.5466666666667</v>
      </c>
      <c r="I194" s="10">
        <f t="shared" si="9"/>
        <v>45.928</v>
      </c>
      <c r="J194" s="9">
        <v>0</v>
      </c>
      <c r="K194" s="10">
        <f t="shared" si="10"/>
        <v>0</v>
      </c>
      <c r="L194" s="10">
        <f t="shared" si="11"/>
        <v>45.928</v>
      </c>
      <c r="M194" s="9">
        <v>10</v>
      </c>
      <c r="N194" s="10" t="s">
        <v>94</v>
      </c>
    </row>
    <row r="195" ht="25" customHeight="1" spans="1:14">
      <c r="A195" s="7" t="s">
        <v>656</v>
      </c>
      <c r="B195" s="7" t="s">
        <v>657</v>
      </c>
      <c r="C195" s="7" t="s">
        <v>658</v>
      </c>
      <c r="D195" s="7" t="s">
        <v>627</v>
      </c>
      <c r="E195" s="7" t="s">
        <v>628</v>
      </c>
      <c r="F195" s="8" t="s">
        <v>22</v>
      </c>
      <c r="G195" s="9">
        <v>108.54</v>
      </c>
      <c r="H195" s="10">
        <f t="shared" si="8"/>
        <v>72.36</v>
      </c>
      <c r="I195" s="10">
        <f t="shared" si="9"/>
        <v>43.416</v>
      </c>
      <c r="J195" s="9">
        <v>0</v>
      </c>
      <c r="K195" s="10">
        <f t="shared" si="10"/>
        <v>0</v>
      </c>
      <c r="L195" s="10">
        <f t="shared" si="11"/>
        <v>43.416</v>
      </c>
      <c r="M195" s="9">
        <v>11</v>
      </c>
      <c r="N195" s="10" t="s">
        <v>94</v>
      </c>
    </row>
    <row r="196" ht="25" customHeight="1" spans="1:14">
      <c r="A196" s="7" t="s">
        <v>659</v>
      </c>
      <c r="B196" s="7" t="s">
        <v>660</v>
      </c>
      <c r="C196" s="7" t="s">
        <v>661</v>
      </c>
      <c r="D196" s="7" t="s">
        <v>662</v>
      </c>
      <c r="E196" s="7" t="s">
        <v>663</v>
      </c>
      <c r="F196" s="8" t="s">
        <v>22</v>
      </c>
      <c r="G196" s="9">
        <v>119.91</v>
      </c>
      <c r="H196" s="10">
        <f t="shared" ref="H196:H259" si="12">G196/1.5</f>
        <v>79.94</v>
      </c>
      <c r="I196" s="10">
        <f t="shared" ref="I196:I259" si="13">H196*0.6</f>
        <v>47.964</v>
      </c>
      <c r="J196" s="9">
        <v>78.1</v>
      </c>
      <c r="K196" s="10">
        <f t="shared" ref="K196:K259" si="14">J196*0.4</f>
        <v>31.24</v>
      </c>
      <c r="L196" s="10">
        <f t="shared" ref="L196:L259" si="15">I196+K196</f>
        <v>79.204</v>
      </c>
      <c r="M196" s="9">
        <v>1</v>
      </c>
      <c r="N196" s="10" t="s">
        <v>23</v>
      </c>
    </row>
    <row r="197" ht="25" customHeight="1" spans="1:14">
      <c r="A197" s="7" t="s">
        <v>664</v>
      </c>
      <c r="B197" s="7" t="s">
        <v>665</v>
      </c>
      <c r="C197" s="7" t="s">
        <v>666</v>
      </c>
      <c r="D197" s="7" t="s">
        <v>662</v>
      </c>
      <c r="E197" s="7" t="s">
        <v>663</v>
      </c>
      <c r="F197" s="8" t="s">
        <v>22</v>
      </c>
      <c r="G197" s="9">
        <v>109.43</v>
      </c>
      <c r="H197" s="10">
        <f t="shared" si="12"/>
        <v>72.9533333333333</v>
      </c>
      <c r="I197" s="10">
        <f t="shared" si="13"/>
        <v>43.772</v>
      </c>
      <c r="J197" s="9">
        <v>79.8</v>
      </c>
      <c r="K197" s="10">
        <f t="shared" si="14"/>
        <v>31.92</v>
      </c>
      <c r="L197" s="10">
        <f t="shared" si="15"/>
        <v>75.692</v>
      </c>
      <c r="M197" s="9">
        <v>2</v>
      </c>
      <c r="N197" s="10" t="s">
        <v>23</v>
      </c>
    </row>
    <row r="198" ht="25" customHeight="1" spans="1:14">
      <c r="A198" s="7" t="s">
        <v>667</v>
      </c>
      <c r="B198" s="7" t="s">
        <v>668</v>
      </c>
      <c r="C198" s="7" t="s">
        <v>669</v>
      </c>
      <c r="D198" s="7" t="s">
        <v>662</v>
      </c>
      <c r="E198" s="7" t="s">
        <v>663</v>
      </c>
      <c r="F198" s="8" t="s">
        <v>22</v>
      </c>
      <c r="G198" s="9">
        <v>105.77</v>
      </c>
      <c r="H198" s="10">
        <f t="shared" si="12"/>
        <v>70.5133333333333</v>
      </c>
      <c r="I198" s="10">
        <f t="shared" si="13"/>
        <v>42.308</v>
      </c>
      <c r="J198" s="9">
        <v>79.41</v>
      </c>
      <c r="K198" s="10">
        <f t="shared" si="14"/>
        <v>31.764</v>
      </c>
      <c r="L198" s="10">
        <f t="shared" si="15"/>
        <v>74.072</v>
      </c>
      <c r="M198" s="9">
        <v>3</v>
      </c>
      <c r="N198" s="10"/>
    </row>
    <row r="199" ht="25" customHeight="1" spans="1:14">
      <c r="A199" s="7" t="s">
        <v>670</v>
      </c>
      <c r="B199" s="7" t="s">
        <v>671</v>
      </c>
      <c r="C199" s="7" t="s">
        <v>672</v>
      </c>
      <c r="D199" s="7" t="s">
        <v>662</v>
      </c>
      <c r="E199" s="7" t="s">
        <v>663</v>
      </c>
      <c r="F199" s="8" t="s">
        <v>22</v>
      </c>
      <c r="G199" s="9">
        <v>105.74</v>
      </c>
      <c r="H199" s="10">
        <f t="shared" si="12"/>
        <v>70.4933333333333</v>
      </c>
      <c r="I199" s="10">
        <f t="shared" si="13"/>
        <v>42.296</v>
      </c>
      <c r="J199" s="9">
        <v>77.01</v>
      </c>
      <c r="K199" s="10">
        <f t="shared" si="14"/>
        <v>30.804</v>
      </c>
      <c r="L199" s="10">
        <f t="shared" si="15"/>
        <v>73.1</v>
      </c>
      <c r="M199" s="9">
        <v>4</v>
      </c>
      <c r="N199" s="10"/>
    </row>
    <row r="200" ht="25" customHeight="1" spans="1:14">
      <c r="A200" s="7" t="s">
        <v>673</v>
      </c>
      <c r="B200" s="7" t="s">
        <v>674</v>
      </c>
      <c r="C200" s="7" t="s">
        <v>675</v>
      </c>
      <c r="D200" s="7" t="s">
        <v>662</v>
      </c>
      <c r="E200" s="7" t="s">
        <v>663</v>
      </c>
      <c r="F200" s="8" t="s">
        <v>22</v>
      </c>
      <c r="G200" s="9">
        <v>107.2</v>
      </c>
      <c r="H200" s="10">
        <f t="shared" si="12"/>
        <v>71.4666666666667</v>
      </c>
      <c r="I200" s="10">
        <f t="shared" si="13"/>
        <v>42.88</v>
      </c>
      <c r="J200" s="9">
        <v>72</v>
      </c>
      <c r="K200" s="10">
        <f t="shared" si="14"/>
        <v>28.8</v>
      </c>
      <c r="L200" s="10">
        <f t="shared" si="15"/>
        <v>71.68</v>
      </c>
      <c r="M200" s="9">
        <v>5</v>
      </c>
      <c r="N200" s="10"/>
    </row>
    <row r="201" ht="25" customHeight="1" spans="1:14">
      <c r="A201" s="7" t="s">
        <v>676</v>
      </c>
      <c r="B201" s="7" t="s">
        <v>677</v>
      </c>
      <c r="C201" s="7" t="s">
        <v>678</v>
      </c>
      <c r="D201" s="7" t="s">
        <v>662</v>
      </c>
      <c r="E201" s="7" t="s">
        <v>663</v>
      </c>
      <c r="F201" s="8" t="s">
        <v>22</v>
      </c>
      <c r="G201" s="9">
        <v>108.15</v>
      </c>
      <c r="H201" s="10">
        <f t="shared" si="12"/>
        <v>72.1</v>
      </c>
      <c r="I201" s="10">
        <f t="shared" si="13"/>
        <v>43.26</v>
      </c>
      <c r="J201" s="9">
        <v>0</v>
      </c>
      <c r="K201" s="10">
        <f t="shared" si="14"/>
        <v>0</v>
      </c>
      <c r="L201" s="10">
        <f t="shared" si="15"/>
        <v>43.26</v>
      </c>
      <c r="M201" s="9">
        <v>6</v>
      </c>
      <c r="N201" s="10" t="s">
        <v>94</v>
      </c>
    </row>
    <row r="202" ht="25" customHeight="1" spans="1:14">
      <c r="A202" s="7" t="s">
        <v>679</v>
      </c>
      <c r="B202" s="7" t="s">
        <v>680</v>
      </c>
      <c r="C202" s="7" t="s">
        <v>681</v>
      </c>
      <c r="D202" s="7" t="s">
        <v>682</v>
      </c>
      <c r="E202" s="7" t="s">
        <v>683</v>
      </c>
      <c r="F202" s="8" t="s">
        <v>22</v>
      </c>
      <c r="G202" s="9">
        <v>102.05</v>
      </c>
      <c r="H202" s="10">
        <f t="shared" si="12"/>
        <v>68.0333333333333</v>
      </c>
      <c r="I202" s="10">
        <f t="shared" si="13"/>
        <v>40.82</v>
      </c>
      <c r="J202" s="9">
        <v>82.96</v>
      </c>
      <c r="K202" s="10">
        <f t="shared" si="14"/>
        <v>33.184</v>
      </c>
      <c r="L202" s="10">
        <f t="shared" si="15"/>
        <v>74.004</v>
      </c>
      <c r="M202" s="9">
        <v>1</v>
      </c>
      <c r="N202" s="10" t="s">
        <v>23</v>
      </c>
    </row>
    <row r="203" ht="25" customHeight="1" spans="1:14">
      <c r="A203" s="7" t="s">
        <v>684</v>
      </c>
      <c r="B203" s="7" t="s">
        <v>685</v>
      </c>
      <c r="C203" s="7" t="s">
        <v>686</v>
      </c>
      <c r="D203" s="7" t="s">
        <v>682</v>
      </c>
      <c r="E203" s="7" t="s">
        <v>683</v>
      </c>
      <c r="F203" s="8" t="s">
        <v>22</v>
      </c>
      <c r="G203" s="9">
        <v>103.09</v>
      </c>
      <c r="H203" s="10">
        <f t="shared" si="12"/>
        <v>68.7266666666667</v>
      </c>
      <c r="I203" s="10">
        <f t="shared" si="13"/>
        <v>41.236</v>
      </c>
      <c r="J203" s="9">
        <v>79.96</v>
      </c>
      <c r="K203" s="10">
        <f t="shared" si="14"/>
        <v>31.984</v>
      </c>
      <c r="L203" s="10">
        <f t="shared" si="15"/>
        <v>73.22</v>
      </c>
      <c r="M203" s="9">
        <v>2</v>
      </c>
      <c r="N203" s="10" t="s">
        <v>23</v>
      </c>
    </row>
    <row r="204" ht="25" customHeight="1" spans="1:14">
      <c r="A204" s="7" t="s">
        <v>687</v>
      </c>
      <c r="B204" s="7" t="s">
        <v>688</v>
      </c>
      <c r="C204" s="7" t="s">
        <v>689</v>
      </c>
      <c r="D204" s="7" t="s">
        <v>682</v>
      </c>
      <c r="E204" s="7" t="s">
        <v>683</v>
      </c>
      <c r="F204" s="8" t="s">
        <v>22</v>
      </c>
      <c r="G204" s="9">
        <v>100.86</v>
      </c>
      <c r="H204" s="10">
        <f t="shared" si="12"/>
        <v>67.24</v>
      </c>
      <c r="I204" s="10">
        <f t="shared" si="13"/>
        <v>40.344</v>
      </c>
      <c r="J204" s="9">
        <v>78.2</v>
      </c>
      <c r="K204" s="10">
        <f t="shared" si="14"/>
        <v>31.28</v>
      </c>
      <c r="L204" s="10">
        <f t="shared" si="15"/>
        <v>71.624</v>
      </c>
      <c r="M204" s="9">
        <v>3</v>
      </c>
      <c r="N204" s="10" t="s">
        <v>23</v>
      </c>
    </row>
    <row r="205" ht="25" customHeight="1" spans="1:14">
      <c r="A205" s="7" t="s">
        <v>690</v>
      </c>
      <c r="B205" s="7" t="s">
        <v>691</v>
      </c>
      <c r="C205" s="7" t="s">
        <v>692</v>
      </c>
      <c r="D205" s="7" t="s">
        <v>682</v>
      </c>
      <c r="E205" s="7" t="s">
        <v>683</v>
      </c>
      <c r="F205" s="8" t="s">
        <v>22</v>
      </c>
      <c r="G205" s="9">
        <v>96.87</v>
      </c>
      <c r="H205" s="10">
        <f t="shared" si="12"/>
        <v>64.58</v>
      </c>
      <c r="I205" s="10">
        <f t="shared" si="13"/>
        <v>38.748</v>
      </c>
      <c r="J205" s="9">
        <v>78.4</v>
      </c>
      <c r="K205" s="10">
        <f t="shared" si="14"/>
        <v>31.36</v>
      </c>
      <c r="L205" s="10">
        <f t="shared" si="15"/>
        <v>70.108</v>
      </c>
      <c r="M205" s="9">
        <v>4</v>
      </c>
      <c r="N205" s="10" t="s">
        <v>23</v>
      </c>
    </row>
    <row r="206" ht="25" customHeight="1" spans="1:14">
      <c r="A206" s="7" t="s">
        <v>693</v>
      </c>
      <c r="B206" s="7" t="s">
        <v>694</v>
      </c>
      <c r="C206" s="7" t="s">
        <v>695</v>
      </c>
      <c r="D206" s="7" t="s">
        <v>682</v>
      </c>
      <c r="E206" s="7" t="s">
        <v>683</v>
      </c>
      <c r="F206" s="8" t="s">
        <v>22</v>
      </c>
      <c r="G206" s="9">
        <v>93.36</v>
      </c>
      <c r="H206" s="10">
        <f t="shared" si="12"/>
        <v>62.24</v>
      </c>
      <c r="I206" s="10">
        <f t="shared" si="13"/>
        <v>37.344</v>
      </c>
      <c r="J206" s="9">
        <v>81.8</v>
      </c>
      <c r="K206" s="10">
        <f t="shared" si="14"/>
        <v>32.72</v>
      </c>
      <c r="L206" s="10">
        <f t="shared" si="15"/>
        <v>70.064</v>
      </c>
      <c r="M206" s="9">
        <v>5</v>
      </c>
      <c r="N206" s="10" t="s">
        <v>23</v>
      </c>
    </row>
    <row r="207" ht="25" customHeight="1" spans="1:14">
      <c r="A207" s="7" t="s">
        <v>696</v>
      </c>
      <c r="B207" s="7" t="s">
        <v>697</v>
      </c>
      <c r="C207" s="7" t="s">
        <v>698</v>
      </c>
      <c r="D207" s="7" t="s">
        <v>682</v>
      </c>
      <c r="E207" s="7" t="s">
        <v>683</v>
      </c>
      <c r="F207" s="8" t="s">
        <v>22</v>
      </c>
      <c r="G207" s="9">
        <v>93.3</v>
      </c>
      <c r="H207" s="10">
        <f t="shared" si="12"/>
        <v>62.2</v>
      </c>
      <c r="I207" s="10">
        <f t="shared" si="13"/>
        <v>37.32</v>
      </c>
      <c r="J207" s="9">
        <v>81.2</v>
      </c>
      <c r="K207" s="10">
        <f t="shared" si="14"/>
        <v>32.48</v>
      </c>
      <c r="L207" s="10">
        <f t="shared" si="15"/>
        <v>69.8</v>
      </c>
      <c r="M207" s="9">
        <v>6</v>
      </c>
      <c r="N207" s="10" t="s">
        <v>23</v>
      </c>
    </row>
    <row r="208" ht="25" customHeight="1" spans="1:14">
      <c r="A208" s="7" t="s">
        <v>699</v>
      </c>
      <c r="B208" s="7" t="s">
        <v>700</v>
      </c>
      <c r="C208" s="7" t="s">
        <v>701</v>
      </c>
      <c r="D208" s="7" t="s">
        <v>682</v>
      </c>
      <c r="E208" s="7" t="s">
        <v>683</v>
      </c>
      <c r="F208" s="8" t="s">
        <v>22</v>
      </c>
      <c r="G208" s="9">
        <v>92.02</v>
      </c>
      <c r="H208" s="10">
        <f t="shared" si="12"/>
        <v>61.3466666666667</v>
      </c>
      <c r="I208" s="10">
        <f t="shared" si="13"/>
        <v>36.808</v>
      </c>
      <c r="J208" s="9">
        <v>81.4</v>
      </c>
      <c r="K208" s="10">
        <f t="shared" si="14"/>
        <v>32.56</v>
      </c>
      <c r="L208" s="10">
        <f t="shared" si="15"/>
        <v>69.368</v>
      </c>
      <c r="M208" s="9">
        <v>7</v>
      </c>
      <c r="N208" s="10" t="s">
        <v>23</v>
      </c>
    </row>
    <row r="209" ht="25" customHeight="1" spans="1:14">
      <c r="A209" s="7" t="s">
        <v>702</v>
      </c>
      <c r="B209" s="7" t="s">
        <v>703</v>
      </c>
      <c r="C209" s="7" t="s">
        <v>704</v>
      </c>
      <c r="D209" s="7" t="s">
        <v>682</v>
      </c>
      <c r="E209" s="7" t="s">
        <v>683</v>
      </c>
      <c r="F209" s="8" t="s">
        <v>22</v>
      </c>
      <c r="G209" s="9">
        <v>95.77</v>
      </c>
      <c r="H209" s="10">
        <f t="shared" si="12"/>
        <v>63.8466666666667</v>
      </c>
      <c r="I209" s="10">
        <f t="shared" si="13"/>
        <v>38.308</v>
      </c>
      <c r="J209" s="9">
        <v>77.4</v>
      </c>
      <c r="K209" s="10">
        <f t="shared" si="14"/>
        <v>30.96</v>
      </c>
      <c r="L209" s="10">
        <f t="shared" si="15"/>
        <v>69.268</v>
      </c>
      <c r="M209" s="9">
        <v>8</v>
      </c>
      <c r="N209" s="10"/>
    </row>
    <row r="210" ht="25" customHeight="1" spans="1:14">
      <c r="A210" s="7" t="s">
        <v>705</v>
      </c>
      <c r="B210" s="7" t="s">
        <v>706</v>
      </c>
      <c r="C210" s="7" t="s">
        <v>707</v>
      </c>
      <c r="D210" s="7" t="s">
        <v>682</v>
      </c>
      <c r="E210" s="7" t="s">
        <v>683</v>
      </c>
      <c r="F210" s="8" t="s">
        <v>22</v>
      </c>
      <c r="G210" s="9">
        <v>92.26</v>
      </c>
      <c r="H210" s="10">
        <f t="shared" si="12"/>
        <v>61.5066666666667</v>
      </c>
      <c r="I210" s="10">
        <f t="shared" si="13"/>
        <v>36.904</v>
      </c>
      <c r="J210" s="9">
        <v>80.6</v>
      </c>
      <c r="K210" s="10">
        <f t="shared" si="14"/>
        <v>32.24</v>
      </c>
      <c r="L210" s="10">
        <f t="shared" si="15"/>
        <v>69.144</v>
      </c>
      <c r="M210" s="9">
        <v>9</v>
      </c>
      <c r="N210" s="10"/>
    </row>
    <row r="211" ht="25" customHeight="1" spans="1:14">
      <c r="A211" s="7" t="s">
        <v>708</v>
      </c>
      <c r="B211" s="7" t="s">
        <v>709</v>
      </c>
      <c r="C211" s="7" t="s">
        <v>710</v>
      </c>
      <c r="D211" s="7" t="s">
        <v>682</v>
      </c>
      <c r="E211" s="7" t="s">
        <v>683</v>
      </c>
      <c r="F211" s="8" t="s">
        <v>22</v>
      </c>
      <c r="G211" s="9">
        <v>97.05</v>
      </c>
      <c r="H211" s="10">
        <f t="shared" si="12"/>
        <v>64.7</v>
      </c>
      <c r="I211" s="10">
        <f t="shared" si="13"/>
        <v>38.82</v>
      </c>
      <c r="J211" s="9">
        <v>75.2</v>
      </c>
      <c r="K211" s="10">
        <f t="shared" si="14"/>
        <v>30.08</v>
      </c>
      <c r="L211" s="10">
        <f t="shared" si="15"/>
        <v>68.9</v>
      </c>
      <c r="M211" s="9">
        <v>10</v>
      </c>
      <c r="N211" s="10"/>
    </row>
    <row r="212" ht="25" customHeight="1" spans="1:14">
      <c r="A212" s="7" t="s">
        <v>711</v>
      </c>
      <c r="B212" s="7" t="s">
        <v>712</v>
      </c>
      <c r="C212" s="7" t="s">
        <v>713</v>
      </c>
      <c r="D212" s="7" t="s">
        <v>682</v>
      </c>
      <c r="E212" s="7" t="s">
        <v>683</v>
      </c>
      <c r="F212" s="8" t="s">
        <v>22</v>
      </c>
      <c r="G212" s="9">
        <v>94.52</v>
      </c>
      <c r="H212" s="10">
        <f t="shared" si="12"/>
        <v>63.0133333333333</v>
      </c>
      <c r="I212" s="10">
        <f t="shared" si="13"/>
        <v>37.808</v>
      </c>
      <c r="J212" s="9">
        <v>77</v>
      </c>
      <c r="K212" s="10">
        <f t="shared" si="14"/>
        <v>30.8</v>
      </c>
      <c r="L212" s="10">
        <f t="shared" si="15"/>
        <v>68.608</v>
      </c>
      <c r="M212" s="9">
        <v>11</v>
      </c>
      <c r="N212" s="10"/>
    </row>
    <row r="213" ht="25" customHeight="1" spans="1:14">
      <c r="A213" s="7" t="s">
        <v>714</v>
      </c>
      <c r="B213" s="7" t="s">
        <v>715</v>
      </c>
      <c r="C213" s="7" t="s">
        <v>716</v>
      </c>
      <c r="D213" s="7" t="s">
        <v>682</v>
      </c>
      <c r="E213" s="7" t="s">
        <v>683</v>
      </c>
      <c r="F213" s="8" t="s">
        <v>22</v>
      </c>
      <c r="G213" s="9">
        <v>93.39</v>
      </c>
      <c r="H213" s="10">
        <f t="shared" si="12"/>
        <v>62.26</v>
      </c>
      <c r="I213" s="10">
        <f t="shared" si="13"/>
        <v>37.356</v>
      </c>
      <c r="J213" s="9">
        <v>77.2</v>
      </c>
      <c r="K213" s="10">
        <f t="shared" si="14"/>
        <v>30.88</v>
      </c>
      <c r="L213" s="10">
        <f t="shared" si="15"/>
        <v>68.236</v>
      </c>
      <c r="M213" s="9">
        <v>12</v>
      </c>
      <c r="N213" s="10"/>
    </row>
    <row r="214" ht="25" customHeight="1" spans="1:14">
      <c r="A214" s="7" t="s">
        <v>717</v>
      </c>
      <c r="B214" s="7" t="s">
        <v>718</v>
      </c>
      <c r="C214" s="7" t="s">
        <v>719</v>
      </c>
      <c r="D214" s="7" t="s">
        <v>682</v>
      </c>
      <c r="E214" s="7" t="s">
        <v>683</v>
      </c>
      <c r="F214" s="8" t="s">
        <v>22</v>
      </c>
      <c r="G214" s="9">
        <v>94.55</v>
      </c>
      <c r="H214" s="10">
        <f t="shared" si="12"/>
        <v>63.0333333333333</v>
      </c>
      <c r="I214" s="10">
        <f t="shared" si="13"/>
        <v>37.82</v>
      </c>
      <c r="J214" s="9">
        <v>75.8</v>
      </c>
      <c r="K214" s="10">
        <f t="shared" si="14"/>
        <v>30.32</v>
      </c>
      <c r="L214" s="10">
        <f t="shared" si="15"/>
        <v>68.14</v>
      </c>
      <c r="M214" s="9">
        <v>13</v>
      </c>
      <c r="N214" s="10"/>
    </row>
    <row r="215" ht="25" customHeight="1" spans="1:14">
      <c r="A215" s="7" t="s">
        <v>720</v>
      </c>
      <c r="B215" s="7" t="s">
        <v>289</v>
      </c>
      <c r="C215" s="7" t="s">
        <v>721</v>
      </c>
      <c r="D215" s="7" t="s">
        <v>682</v>
      </c>
      <c r="E215" s="7" t="s">
        <v>683</v>
      </c>
      <c r="F215" s="8" t="s">
        <v>22</v>
      </c>
      <c r="G215" s="9">
        <v>93.09</v>
      </c>
      <c r="H215" s="10">
        <f t="shared" si="12"/>
        <v>62.06</v>
      </c>
      <c r="I215" s="10">
        <f t="shared" si="13"/>
        <v>37.236</v>
      </c>
      <c r="J215" s="9">
        <v>76.8</v>
      </c>
      <c r="K215" s="10">
        <f t="shared" si="14"/>
        <v>30.72</v>
      </c>
      <c r="L215" s="10">
        <f t="shared" si="15"/>
        <v>67.956</v>
      </c>
      <c r="M215" s="9">
        <v>14</v>
      </c>
      <c r="N215" s="10"/>
    </row>
    <row r="216" ht="25" customHeight="1" spans="1:14">
      <c r="A216" s="7" t="s">
        <v>722</v>
      </c>
      <c r="B216" s="7" t="s">
        <v>723</v>
      </c>
      <c r="C216" s="7" t="s">
        <v>724</v>
      </c>
      <c r="D216" s="7" t="s">
        <v>682</v>
      </c>
      <c r="E216" s="7" t="s">
        <v>683</v>
      </c>
      <c r="F216" s="8" t="s">
        <v>22</v>
      </c>
      <c r="G216" s="9">
        <v>91.99</v>
      </c>
      <c r="H216" s="10">
        <f t="shared" si="12"/>
        <v>61.3266666666667</v>
      </c>
      <c r="I216" s="10">
        <f t="shared" si="13"/>
        <v>36.796</v>
      </c>
      <c r="J216" s="9">
        <v>76.6</v>
      </c>
      <c r="K216" s="10">
        <f t="shared" si="14"/>
        <v>30.64</v>
      </c>
      <c r="L216" s="10">
        <f t="shared" si="15"/>
        <v>67.436</v>
      </c>
      <c r="M216" s="9">
        <v>15</v>
      </c>
      <c r="N216" s="10"/>
    </row>
    <row r="217" ht="25" customHeight="1" spans="1:14">
      <c r="A217" s="7" t="s">
        <v>725</v>
      </c>
      <c r="B217" s="7" t="s">
        <v>726</v>
      </c>
      <c r="C217" s="7" t="s">
        <v>727</v>
      </c>
      <c r="D217" s="7" t="s">
        <v>682</v>
      </c>
      <c r="E217" s="7" t="s">
        <v>683</v>
      </c>
      <c r="F217" s="8" t="s">
        <v>22</v>
      </c>
      <c r="G217" s="9">
        <v>93.33</v>
      </c>
      <c r="H217" s="10">
        <f t="shared" si="12"/>
        <v>62.22</v>
      </c>
      <c r="I217" s="10">
        <f t="shared" si="13"/>
        <v>37.332</v>
      </c>
      <c r="J217" s="9">
        <v>74.2</v>
      </c>
      <c r="K217" s="10">
        <f t="shared" si="14"/>
        <v>29.68</v>
      </c>
      <c r="L217" s="10">
        <f t="shared" si="15"/>
        <v>67.012</v>
      </c>
      <c r="M217" s="9">
        <v>16</v>
      </c>
      <c r="N217" s="10"/>
    </row>
    <row r="218" ht="25" customHeight="1" spans="1:14">
      <c r="A218" s="7" t="s">
        <v>728</v>
      </c>
      <c r="B218" s="7" t="s">
        <v>729</v>
      </c>
      <c r="C218" s="7" t="s">
        <v>730</v>
      </c>
      <c r="D218" s="7" t="s">
        <v>682</v>
      </c>
      <c r="E218" s="7" t="s">
        <v>683</v>
      </c>
      <c r="F218" s="8" t="s">
        <v>22</v>
      </c>
      <c r="G218" s="9">
        <v>90.8</v>
      </c>
      <c r="H218" s="10">
        <f t="shared" si="12"/>
        <v>60.5333333333333</v>
      </c>
      <c r="I218" s="10">
        <f t="shared" si="13"/>
        <v>36.32</v>
      </c>
      <c r="J218" s="9">
        <v>76.2</v>
      </c>
      <c r="K218" s="10">
        <f t="shared" si="14"/>
        <v>30.48</v>
      </c>
      <c r="L218" s="10">
        <f t="shared" si="15"/>
        <v>66.8</v>
      </c>
      <c r="M218" s="9">
        <v>17</v>
      </c>
      <c r="N218" s="10"/>
    </row>
    <row r="219" ht="25" customHeight="1" spans="1:14">
      <c r="A219" s="7" t="s">
        <v>731</v>
      </c>
      <c r="B219" s="7" t="s">
        <v>732</v>
      </c>
      <c r="C219" s="7" t="s">
        <v>733</v>
      </c>
      <c r="D219" s="7" t="s">
        <v>682</v>
      </c>
      <c r="E219" s="7" t="s">
        <v>683</v>
      </c>
      <c r="F219" s="8" t="s">
        <v>22</v>
      </c>
      <c r="G219" s="9">
        <v>91.9</v>
      </c>
      <c r="H219" s="10">
        <f t="shared" si="12"/>
        <v>61.2666666666667</v>
      </c>
      <c r="I219" s="10">
        <f t="shared" si="13"/>
        <v>36.76</v>
      </c>
      <c r="J219" s="9">
        <v>74.8</v>
      </c>
      <c r="K219" s="10">
        <f t="shared" si="14"/>
        <v>29.92</v>
      </c>
      <c r="L219" s="10">
        <f t="shared" si="15"/>
        <v>66.68</v>
      </c>
      <c r="M219" s="9">
        <v>18</v>
      </c>
      <c r="N219" s="10"/>
    </row>
    <row r="220" ht="25" customHeight="1" spans="1:14">
      <c r="A220" s="7" t="s">
        <v>734</v>
      </c>
      <c r="B220" s="7" t="s">
        <v>735</v>
      </c>
      <c r="C220" s="7" t="s">
        <v>736</v>
      </c>
      <c r="D220" s="7" t="s">
        <v>682</v>
      </c>
      <c r="E220" s="7" t="s">
        <v>683</v>
      </c>
      <c r="F220" s="8" t="s">
        <v>22</v>
      </c>
      <c r="G220" s="9">
        <v>90.83</v>
      </c>
      <c r="H220" s="10">
        <f t="shared" si="12"/>
        <v>60.5533333333333</v>
      </c>
      <c r="I220" s="10">
        <f t="shared" si="13"/>
        <v>36.332</v>
      </c>
      <c r="J220" s="9">
        <v>75</v>
      </c>
      <c r="K220" s="10">
        <f t="shared" si="14"/>
        <v>30</v>
      </c>
      <c r="L220" s="10">
        <f t="shared" si="15"/>
        <v>66.332</v>
      </c>
      <c r="M220" s="9">
        <v>19</v>
      </c>
      <c r="N220" s="10"/>
    </row>
    <row r="221" ht="25" customHeight="1" spans="1:14">
      <c r="A221" s="7" t="s">
        <v>737</v>
      </c>
      <c r="B221" s="7" t="s">
        <v>738</v>
      </c>
      <c r="C221" s="7" t="s">
        <v>739</v>
      </c>
      <c r="D221" s="7" t="s">
        <v>740</v>
      </c>
      <c r="E221" s="7" t="s">
        <v>741</v>
      </c>
      <c r="F221" s="8" t="s">
        <v>22</v>
      </c>
      <c r="G221" s="9">
        <v>100.68</v>
      </c>
      <c r="H221" s="10">
        <f t="shared" si="12"/>
        <v>67.12</v>
      </c>
      <c r="I221" s="10">
        <f t="shared" si="13"/>
        <v>40.272</v>
      </c>
      <c r="J221" s="9">
        <v>82.6</v>
      </c>
      <c r="K221" s="10">
        <f t="shared" si="14"/>
        <v>33.04</v>
      </c>
      <c r="L221" s="10">
        <f t="shared" si="15"/>
        <v>73.312</v>
      </c>
      <c r="M221" s="9">
        <v>1</v>
      </c>
      <c r="N221" s="10" t="s">
        <v>23</v>
      </c>
    </row>
    <row r="222" ht="25" customHeight="1" spans="1:14">
      <c r="A222" s="7" t="s">
        <v>742</v>
      </c>
      <c r="B222" s="7" t="s">
        <v>151</v>
      </c>
      <c r="C222" s="7" t="s">
        <v>743</v>
      </c>
      <c r="D222" s="7" t="s">
        <v>740</v>
      </c>
      <c r="E222" s="7" t="s">
        <v>741</v>
      </c>
      <c r="F222" s="8" t="s">
        <v>22</v>
      </c>
      <c r="G222" s="9">
        <v>100.83</v>
      </c>
      <c r="H222" s="10">
        <f t="shared" si="12"/>
        <v>67.22</v>
      </c>
      <c r="I222" s="10">
        <f t="shared" si="13"/>
        <v>40.332</v>
      </c>
      <c r="J222" s="9">
        <v>79.4</v>
      </c>
      <c r="K222" s="10">
        <f t="shared" si="14"/>
        <v>31.76</v>
      </c>
      <c r="L222" s="10">
        <f t="shared" si="15"/>
        <v>72.092</v>
      </c>
      <c r="M222" s="9">
        <v>2</v>
      </c>
      <c r="N222" s="10" t="s">
        <v>23</v>
      </c>
    </row>
    <row r="223" ht="25" customHeight="1" spans="1:14">
      <c r="A223" s="7" t="s">
        <v>744</v>
      </c>
      <c r="B223" s="7" t="s">
        <v>745</v>
      </c>
      <c r="C223" s="7" t="s">
        <v>746</v>
      </c>
      <c r="D223" s="7" t="s">
        <v>740</v>
      </c>
      <c r="E223" s="7" t="s">
        <v>741</v>
      </c>
      <c r="F223" s="8" t="s">
        <v>22</v>
      </c>
      <c r="G223" s="9">
        <v>104.55</v>
      </c>
      <c r="H223" s="10">
        <f t="shared" si="12"/>
        <v>69.7</v>
      </c>
      <c r="I223" s="10">
        <f t="shared" si="13"/>
        <v>41.82</v>
      </c>
      <c r="J223" s="9">
        <v>74</v>
      </c>
      <c r="K223" s="10">
        <f t="shared" si="14"/>
        <v>29.6</v>
      </c>
      <c r="L223" s="10">
        <f t="shared" si="15"/>
        <v>71.42</v>
      </c>
      <c r="M223" s="9">
        <v>3</v>
      </c>
      <c r="N223" s="10"/>
    </row>
    <row r="224" ht="25" customHeight="1" spans="1:14">
      <c r="A224" s="7" t="s">
        <v>747</v>
      </c>
      <c r="B224" s="7" t="s">
        <v>748</v>
      </c>
      <c r="C224" s="7" t="s">
        <v>749</v>
      </c>
      <c r="D224" s="7" t="s">
        <v>740</v>
      </c>
      <c r="E224" s="7" t="s">
        <v>741</v>
      </c>
      <c r="F224" s="8" t="s">
        <v>22</v>
      </c>
      <c r="G224" s="9">
        <v>100</v>
      </c>
      <c r="H224" s="10">
        <f t="shared" si="12"/>
        <v>66.6666666666667</v>
      </c>
      <c r="I224" s="10">
        <f t="shared" si="13"/>
        <v>40</v>
      </c>
      <c r="J224" s="9">
        <v>71.2</v>
      </c>
      <c r="K224" s="10">
        <f t="shared" si="14"/>
        <v>28.48</v>
      </c>
      <c r="L224" s="10">
        <f t="shared" si="15"/>
        <v>68.48</v>
      </c>
      <c r="M224" s="9">
        <v>4</v>
      </c>
      <c r="N224" s="10"/>
    </row>
    <row r="225" ht="25" customHeight="1" spans="1:14">
      <c r="A225" s="7" t="s">
        <v>750</v>
      </c>
      <c r="B225" s="7" t="s">
        <v>751</v>
      </c>
      <c r="C225" s="7" t="s">
        <v>752</v>
      </c>
      <c r="D225" s="7" t="s">
        <v>740</v>
      </c>
      <c r="E225" s="7" t="s">
        <v>741</v>
      </c>
      <c r="F225" s="8" t="s">
        <v>22</v>
      </c>
      <c r="G225" s="9">
        <v>107.11</v>
      </c>
      <c r="H225" s="10">
        <f t="shared" si="12"/>
        <v>71.4066666666667</v>
      </c>
      <c r="I225" s="10">
        <f t="shared" si="13"/>
        <v>42.844</v>
      </c>
      <c r="J225" s="9">
        <v>0</v>
      </c>
      <c r="K225" s="10">
        <f t="shared" si="14"/>
        <v>0</v>
      </c>
      <c r="L225" s="10">
        <f t="shared" si="15"/>
        <v>42.844</v>
      </c>
      <c r="M225" s="9">
        <v>5</v>
      </c>
      <c r="N225" s="10" t="s">
        <v>94</v>
      </c>
    </row>
    <row r="226" ht="25" customHeight="1" spans="1:14">
      <c r="A226" s="7" t="s">
        <v>753</v>
      </c>
      <c r="B226" s="7" t="s">
        <v>754</v>
      </c>
      <c r="C226" s="7" t="s">
        <v>755</v>
      </c>
      <c r="D226" s="7" t="s">
        <v>740</v>
      </c>
      <c r="E226" s="7" t="s">
        <v>741</v>
      </c>
      <c r="F226" s="8" t="s">
        <v>22</v>
      </c>
      <c r="G226" s="9">
        <v>100.95</v>
      </c>
      <c r="H226" s="10">
        <f t="shared" si="12"/>
        <v>67.3</v>
      </c>
      <c r="I226" s="10">
        <f t="shared" si="13"/>
        <v>40.38</v>
      </c>
      <c r="J226" s="9">
        <v>0</v>
      </c>
      <c r="K226" s="10">
        <f t="shared" si="14"/>
        <v>0</v>
      </c>
      <c r="L226" s="10">
        <f t="shared" si="15"/>
        <v>40.38</v>
      </c>
      <c r="M226" s="9">
        <v>6</v>
      </c>
      <c r="N226" s="10" t="s">
        <v>94</v>
      </c>
    </row>
    <row r="227" ht="25" customHeight="1" spans="1:14">
      <c r="A227" s="7" t="s">
        <v>756</v>
      </c>
      <c r="B227" s="7" t="s">
        <v>757</v>
      </c>
      <c r="C227" s="7" t="s">
        <v>758</v>
      </c>
      <c r="D227" s="7" t="s">
        <v>759</v>
      </c>
      <c r="E227" s="7" t="s">
        <v>760</v>
      </c>
      <c r="F227" s="8" t="s">
        <v>22</v>
      </c>
      <c r="G227" s="9">
        <v>124.97</v>
      </c>
      <c r="H227" s="10">
        <f t="shared" si="12"/>
        <v>83.3133333333333</v>
      </c>
      <c r="I227" s="10">
        <f t="shared" si="13"/>
        <v>49.988</v>
      </c>
      <c r="J227" s="9">
        <v>76.4</v>
      </c>
      <c r="K227" s="10">
        <f t="shared" si="14"/>
        <v>30.56</v>
      </c>
      <c r="L227" s="10">
        <f t="shared" si="15"/>
        <v>80.548</v>
      </c>
      <c r="M227" s="9">
        <v>1</v>
      </c>
      <c r="N227" s="10" t="s">
        <v>23</v>
      </c>
    </row>
    <row r="228" ht="25" customHeight="1" spans="1:14">
      <c r="A228" s="7" t="s">
        <v>761</v>
      </c>
      <c r="B228" s="7" t="s">
        <v>762</v>
      </c>
      <c r="C228" s="7" t="s">
        <v>763</v>
      </c>
      <c r="D228" s="7" t="s">
        <v>759</v>
      </c>
      <c r="E228" s="7" t="s">
        <v>760</v>
      </c>
      <c r="F228" s="8" t="s">
        <v>22</v>
      </c>
      <c r="G228" s="9">
        <v>126.22</v>
      </c>
      <c r="H228" s="10">
        <f t="shared" si="12"/>
        <v>84.1466666666667</v>
      </c>
      <c r="I228" s="10">
        <f t="shared" si="13"/>
        <v>50.488</v>
      </c>
      <c r="J228" s="9">
        <v>73.2</v>
      </c>
      <c r="K228" s="10">
        <f t="shared" si="14"/>
        <v>29.28</v>
      </c>
      <c r="L228" s="10">
        <f t="shared" si="15"/>
        <v>79.768</v>
      </c>
      <c r="M228" s="9">
        <v>2</v>
      </c>
      <c r="N228" s="10" t="s">
        <v>23</v>
      </c>
    </row>
    <row r="229" ht="25" customHeight="1" spans="1:14">
      <c r="A229" s="7" t="s">
        <v>764</v>
      </c>
      <c r="B229" s="7" t="s">
        <v>765</v>
      </c>
      <c r="C229" s="7" t="s">
        <v>766</v>
      </c>
      <c r="D229" s="7" t="s">
        <v>759</v>
      </c>
      <c r="E229" s="7" t="s">
        <v>760</v>
      </c>
      <c r="F229" s="8" t="s">
        <v>22</v>
      </c>
      <c r="G229" s="9">
        <v>123.72</v>
      </c>
      <c r="H229" s="10">
        <f t="shared" si="12"/>
        <v>82.48</v>
      </c>
      <c r="I229" s="10">
        <f t="shared" si="13"/>
        <v>49.488</v>
      </c>
      <c r="J229" s="9">
        <v>74.2</v>
      </c>
      <c r="K229" s="10">
        <f t="shared" si="14"/>
        <v>29.68</v>
      </c>
      <c r="L229" s="10">
        <f t="shared" si="15"/>
        <v>79.168</v>
      </c>
      <c r="M229" s="9">
        <v>3</v>
      </c>
      <c r="N229" s="10" t="s">
        <v>23</v>
      </c>
    </row>
    <row r="230" ht="25" customHeight="1" spans="1:14">
      <c r="A230" s="7" t="s">
        <v>767</v>
      </c>
      <c r="B230" s="7" t="s">
        <v>768</v>
      </c>
      <c r="C230" s="7" t="s">
        <v>769</v>
      </c>
      <c r="D230" s="7" t="s">
        <v>759</v>
      </c>
      <c r="E230" s="7" t="s">
        <v>760</v>
      </c>
      <c r="F230" s="8" t="s">
        <v>22</v>
      </c>
      <c r="G230" s="9">
        <v>119.94</v>
      </c>
      <c r="H230" s="10">
        <f t="shared" si="12"/>
        <v>79.96</v>
      </c>
      <c r="I230" s="10">
        <f t="shared" si="13"/>
        <v>47.976</v>
      </c>
      <c r="J230" s="9">
        <v>77.2</v>
      </c>
      <c r="K230" s="10">
        <f t="shared" si="14"/>
        <v>30.88</v>
      </c>
      <c r="L230" s="10">
        <f t="shared" si="15"/>
        <v>78.856</v>
      </c>
      <c r="M230" s="9">
        <v>4</v>
      </c>
      <c r="N230" s="10" t="s">
        <v>23</v>
      </c>
    </row>
    <row r="231" ht="25" customHeight="1" spans="1:14">
      <c r="A231" s="7" t="s">
        <v>770</v>
      </c>
      <c r="B231" s="7" t="s">
        <v>771</v>
      </c>
      <c r="C231" s="7" t="s">
        <v>772</v>
      </c>
      <c r="D231" s="7" t="s">
        <v>759</v>
      </c>
      <c r="E231" s="7" t="s">
        <v>760</v>
      </c>
      <c r="F231" s="8" t="s">
        <v>22</v>
      </c>
      <c r="G231" s="9">
        <v>110.8</v>
      </c>
      <c r="H231" s="10">
        <f t="shared" si="12"/>
        <v>73.8666666666667</v>
      </c>
      <c r="I231" s="10">
        <f t="shared" si="13"/>
        <v>44.32</v>
      </c>
      <c r="J231" s="9">
        <v>76.2</v>
      </c>
      <c r="K231" s="10">
        <f t="shared" si="14"/>
        <v>30.48</v>
      </c>
      <c r="L231" s="10">
        <f t="shared" si="15"/>
        <v>74.8</v>
      </c>
      <c r="M231" s="9">
        <v>5</v>
      </c>
      <c r="N231" s="10" t="s">
        <v>23</v>
      </c>
    </row>
    <row r="232" ht="25" customHeight="1" spans="1:14">
      <c r="A232" s="7" t="s">
        <v>773</v>
      </c>
      <c r="B232" s="7" t="s">
        <v>774</v>
      </c>
      <c r="C232" s="7" t="s">
        <v>775</v>
      </c>
      <c r="D232" s="7" t="s">
        <v>759</v>
      </c>
      <c r="E232" s="7" t="s">
        <v>760</v>
      </c>
      <c r="F232" s="8" t="s">
        <v>22</v>
      </c>
      <c r="G232" s="9">
        <v>103.33</v>
      </c>
      <c r="H232" s="10">
        <f t="shared" si="12"/>
        <v>68.8866666666667</v>
      </c>
      <c r="I232" s="10">
        <f t="shared" si="13"/>
        <v>41.332</v>
      </c>
      <c r="J232" s="9">
        <v>82.2</v>
      </c>
      <c r="K232" s="10">
        <f t="shared" si="14"/>
        <v>32.88</v>
      </c>
      <c r="L232" s="10">
        <f t="shared" si="15"/>
        <v>74.212</v>
      </c>
      <c r="M232" s="9">
        <v>6</v>
      </c>
      <c r="N232" s="10"/>
    </row>
    <row r="233" ht="25" customHeight="1" spans="1:14">
      <c r="A233" s="7" t="s">
        <v>776</v>
      </c>
      <c r="B233" s="7" t="s">
        <v>777</v>
      </c>
      <c r="C233" s="7" t="s">
        <v>778</v>
      </c>
      <c r="D233" s="7" t="s">
        <v>759</v>
      </c>
      <c r="E233" s="7" t="s">
        <v>760</v>
      </c>
      <c r="F233" s="8" t="s">
        <v>22</v>
      </c>
      <c r="G233" s="9">
        <v>100.83</v>
      </c>
      <c r="H233" s="10">
        <f t="shared" si="12"/>
        <v>67.22</v>
      </c>
      <c r="I233" s="10">
        <f t="shared" si="13"/>
        <v>40.332</v>
      </c>
      <c r="J233" s="9">
        <v>78.4</v>
      </c>
      <c r="K233" s="10">
        <f t="shared" si="14"/>
        <v>31.36</v>
      </c>
      <c r="L233" s="10">
        <f t="shared" si="15"/>
        <v>71.692</v>
      </c>
      <c r="M233" s="9">
        <v>7</v>
      </c>
      <c r="N233" s="10"/>
    </row>
    <row r="234" ht="25" customHeight="1" spans="1:14">
      <c r="A234" s="7" t="s">
        <v>779</v>
      </c>
      <c r="B234" s="7" t="s">
        <v>780</v>
      </c>
      <c r="C234" s="7" t="s">
        <v>781</v>
      </c>
      <c r="D234" s="7" t="s">
        <v>759</v>
      </c>
      <c r="E234" s="7" t="s">
        <v>760</v>
      </c>
      <c r="F234" s="8" t="s">
        <v>22</v>
      </c>
      <c r="G234" s="9">
        <v>99.73</v>
      </c>
      <c r="H234" s="10">
        <f t="shared" si="12"/>
        <v>66.4866666666667</v>
      </c>
      <c r="I234" s="10">
        <f t="shared" si="13"/>
        <v>39.892</v>
      </c>
      <c r="J234" s="9">
        <v>77</v>
      </c>
      <c r="K234" s="10">
        <f t="shared" si="14"/>
        <v>30.8</v>
      </c>
      <c r="L234" s="10">
        <f t="shared" si="15"/>
        <v>70.692</v>
      </c>
      <c r="M234" s="9">
        <v>8</v>
      </c>
      <c r="N234" s="10"/>
    </row>
    <row r="235" ht="25" customHeight="1" spans="1:14">
      <c r="A235" s="7" t="s">
        <v>782</v>
      </c>
      <c r="B235" s="7" t="s">
        <v>783</v>
      </c>
      <c r="C235" s="7" t="s">
        <v>784</v>
      </c>
      <c r="D235" s="7" t="s">
        <v>759</v>
      </c>
      <c r="E235" s="7" t="s">
        <v>760</v>
      </c>
      <c r="F235" s="8" t="s">
        <v>22</v>
      </c>
      <c r="G235" s="9">
        <v>99.52</v>
      </c>
      <c r="H235" s="10">
        <f t="shared" si="12"/>
        <v>66.3466666666667</v>
      </c>
      <c r="I235" s="10">
        <f t="shared" si="13"/>
        <v>39.808</v>
      </c>
      <c r="J235" s="9">
        <v>76.6</v>
      </c>
      <c r="K235" s="10">
        <f t="shared" si="14"/>
        <v>30.64</v>
      </c>
      <c r="L235" s="10">
        <f t="shared" si="15"/>
        <v>70.448</v>
      </c>
      <c r="M235" s="9">
        <v>9</v>
      </c>
      <c r="N235" s="10"/>
    </row>
    <row r="236" ht="25" customHeight="1" spans="1:14">
      <c r="A236" s="7" t="s">
        <v>785</v>
      </c>
      <c r="B236" s="7" t="s">
        <v>786</v>
      </c>
      <c r="C236" s="7" t="s">
        <v>787</v>
      </c>
      <c r="D236" s="7" t="s">
        <v>759</v>
      </c>
      <c r="E236" s="7" t="s">
        <v>760</v>
      </c>
      <c r="F236" s="8" t="s">
        <v>22</v>
      </c>
      <c r="G236" s="9">
        <v>106.07</v>
      </c>
      <c r="H236" s="10">
        <f t="shared" si="12"/>
        <v>70.7133333333333</v>
      </c>
      <c r="I236" s="10">
        <f t="shared" si="13"/>
        <v>42.428</v>
      </c>
      <c r="J236" s="9">
        <v>69.6</v>
      </c>
      <c r="K236" s="10">
        <f t="shared" si="14"/>
        <v>27.84</v>
      </c>
      <c r="L236" s="10">
        <f t="shared" si="15"/>
        <v>70.268</v>
      </c>
      <c r="M236" s="9">
        <v>10</v>
      </c>
      <c r="N236" s="10"/>
    </row>
    <row r="237" ht="25" customHeight="1" spans="1:14">
      <c r="A237" s="7" t="s">
        <v>788</v>
      </c>
      <c r="B237" s="7" t="s">
        <v>789</v>
      </c>
      <c r="C237" s="7" t="s">
        <v>790</v>
      </c>
      <c r="D237" s="7" t="s">
        <v>759</v>
      </c>
      <c r="E237" s="7" t="s">
        <v>760</v>
      </c>
      <c r="F237" s="8" t="s">
        <v>22</v>
      </c>
      <c r="G237" s="9">
        <v>98.39</v>
      </c>
      <c r="H237" s="10">
        <f t="shared" si="12"/>
        <v>65.5933333333333</v>
      </c>
      <c r="I237" s="10">
        <f t="shared" si="13"/>
        <v>39.356</v>
      </c>
      <c r="J237" s="9">
        <v>76.4</v>
      </c>
      <c r="K237" s="10">
        <f t="shared" si="14"/>
        <v>30.56</v>
      </c>
      <c r="L237" s="10">
        <f t="shared" si="15"/>
        <v>69.916</v>
      </c>
      <c r="M237" s="9">
        <v>11</v>
      </c>
      <c r="N237" s="10"/>
    </row>
    <row r="238" ht="25" customHeight="1" spans="1:14">
      <c r="A238" s="7" t="s">
        <v>791</v>
      </c>
      <c r="B238" s="7" t="s">
        <v>792</v>
      </c>
      <c r="C238" s="7" t="s">
        <v>793</v>
      </c>
      <c r="D238" s="7" t="s">
        <v>759</v>
      </c>
      <c r="E238" s="7" t="s">
        <v>760</v>
      </c>
      <c r="F238" s="8" t="s">
        <v>22</v>
      </c>
      <c r="G238" s="9">
        <v>98.63</v>
      </c>
      <c r="H238" s="10">
        <f t="shared" si="12"/>
        <v>65.7533333333333</v>
      </c>
      <c r="I238" s="10">
        <f t="shared" si="13"/>
        <v>39.452</v>
      </c>
      <c r="J238" s="9">
        <v>75</v>
      </c>
      <c r="K238" s="10">
        <f t="shared" si="14"/>
        <v>30</v>
      </c>
      <c r="L238" s="10">
        <f t="shared" si="15"/>
        <v>69.452</v>
      </c>
      <c r="M238" s="9">
        <v>12</v>
      </c>
      <c r="N238" s="10"/>
    </row>
    <row r="239" ht="25" customHeight="1" spans="1:14">
      <c r="A239" s="7" t="s">
        <v>794</v>
      </c>
      <c r="B239" s="7" t="s">
        <v>795</v>
      </c>
      <c r="C239" s="7" t="s">
        <v>796</v>
      </c>
      <c r="D239" s="7" t="s">
        <v>759</v>
      </c>
      <c r="E239" s="7" t="s">
        <v>760</v>
      </c>
      <c r="F239" s="8" t="s">
        <v>22</v>
      </c>
      <c r="G239" s="9">
        <v>98.51</v>
      </c>
      <c r="H239" s="10">
        <f t="shared" si="12"/>
        <v>65.6733333333333</v>
      </c>
      <c r="I239" s="10">
        <f t="shared" si="13"/>
        <v>39.404</v>
      </c>
      <c r="J239" s="9">
        <v>67.8</v>
      </c>
      <c r="K239" s="10">
        <f t="shared" si="14"/>
        <v>27.12</v>
      </c>
      <c r="L239" s="10">
        <f t="shared" si="15"/>
        <v>66.524</v>
      </c>
      <c r="M239" s="9">
        <v>13</v>
      </c>
      <c r="N239" s="10"/>
    </row>
    <row r="240" ht="25" customHeight="1" spans="1:14">
      <c r="A240" s="7" t="s">
        <v>797</v>
      </c>
      <c r="B240" s="7" t="s">
        <v>798</v>
      </c>
      <c r="C240" s="7" t="s">
        <v>799</v>
      </c>
      <c r="D240" s="7" t="s">
        <v>800</v>
      </c>
      <c r="E240" s="7" t="s">
        <v>801</v>
      </c>
      <c r="F240" s="8" t="s">
        <v>22</v>
      </c>
      <c r="G240" s="9">
        <v>123.48</v>
      </c>
      <c r="H240" s="10">
        <f t="shared" si="12"/>
        <v>82.32</v>
      </c>
      <c r="I240" s="10">
        <f t="shared" si="13"/>
        <v>49.392</v>
      </c>
      <c r="J240" s="9">
        <v>80.2</v>
      </c>
      <c r="K240" s="10">
        <f t="shared" si="14"/>
        <v>32.08</v>
      </c>
      <c r="L240" s="10">
        <f t="shared" si="15"/>
        <v>81.472</v>
      </c>
      <c r="M240" s="9">
        <v>1</v>
      </c>
      <c r="N240" s="10" t="s">
        <v>23</v>
      </c>
    </row>
    <row r="241" ht="25" customHeight="1" spans="1:14">
      <c r="A241" s="7" t="s">
        <v>802</v>
      </c>
      <c r="B241" s="7" t="s">
        <v>803</v>
      </c>
      <c r="C241" s="7" t="s">
        <v>804</v>
      </c>
      <c r="D241" s="7" t="s">
        <v>800</v>
      </c>
      <c r="E241" s="7" t="s">
        <v>801</v>
      </c>
      <c r="F241" s="8" t="s">
        <v>22</v>
      </c>
      <c r="G241" s="9">
        <v>120.92</v>
      </c>
      <c r="H241" s="10">
        <f t="shared" si="12"/>
        <v>80.6133333333333</v>
      </c>
      <c r="I241" s="10">
        <f t="shared" si="13"/>
        <v>48.368</v>
      </c>
      <c r="J241" s="9">
        <v>81.6</v>
      </c>
      <c r="K241" s="10">
        <f t="shared" si="14"/>
        <v>32.64</v>
      </c>
      <c r="L241" s="10">
        <f t="shared" si="15"/>
        <v>81.008</v>
      </c>
      <c r="M241" s="9">
        <v>2</v>
      </c>
      <c r="N241" s="10" t="s">
        <v>23</v>
      </c>
    </row>
    <row r="242" ht="25" customHeight="1" spans="1:14">
      <c r="A242" s="7" t="s">
        <v>805</v>
      </c>
      <c r="B242" s="7" t="s">
        <v>806</v>
      </c>
      <c r="C242" s="7" t="s">
        <v>807</v>
      </c>
      <c r="D242" s="7" t="s">
        <v>800</v>
      </c>
      <c r="E242" s="7" t="s">
        <v>801</v>
      </c>
      <c r="F242" s="8" t="s">
        <v>22</v>
      </c>
      <c r="G242" s="9">
        <v>121.04</v>
      </c>
      <c r="H242" s="10">
        <f t="shared" si="12"/>
        <v>80.6933333333333</v>
      </c>
      <c r="I242" s="10">
        <f t="shared" si="13"/>
        <v>48.416</v>
      </c>
      <c r="J242" s="9">
        <v>78.2</v>
      </c>
      <c r="K242" s="10">
        <f t="shared" si="14"/>
        <v>31.28</v>
      </c>
      <c r="L242" s="10">
        <f t="shared" si="15"/>
        <v>79.696</v>
      </c>
      <c r="M242" s="9">
        <v>3</v>
      </c>
      <c r="N242" s="10" t="s">
        <v>23</v>
      </c>
    </row>
    <row r="243" ht="25" customHeight="1" spans="1:14">
      <c r="A243" s="7" t="s">
        <v>808</v>
      </c>
      <c r="B243" s="7" t="s">
        <v>809</v>
      </c>
      <c r="C243" s="7" t="s">
        <v>810</v>
      </c>
      <c r="D243" s="7" t="s">
        <v>800</v>
      </c>
      <c r="E243" s="7" t="s">
        <v>801</v>
      </c>
      <c r="F243" s="8" t="s">
        <v>22</v>
      </c>
      <c r="G243" s="9">
        <v>118.27</v>
      </c>
      <c r="H243" s="10">
        <f t="shared" si="12"/>
        <v>78.8466666666667</v>
      </c>
      <c r="I243" s="10">
        <f t="shared" si="13"/>
        <v>47.308</v>
      </c>
      <c r="J243" s="9">
        <v>78.8</v>
      </c>
      <c r="K243" s="10">
        <f t="shared" si="14"/>
        <v>31.52</v>
      </c>
      <c r="L243" s="10">
        <f t="shared" si="15"/>
        <v>78.828</v>
      </c>
      <c r="M243" s="9">
        <v>4</v>
      </c>
      <c r="N243" s="10"/>
    </row>
    <row r="244" ht="25" customHeight="1" spans="1:14">
      <c r="A244" s="7" t="s">
        <v>811</v>
      </c>
      <c r="B244" s="7" t="s">
        <v>812</v>
      </c>
      <c r="C244" s="7" t="s">
        <v>813</v>
      </c>
      <c r="D244" s="7" t="s">
        <v>800</v>
      </c>
      <c r="E244" s="7" t="s">
        <v>801</v>
      </c>
      <c r="F244" s="8" t="s">
        <v>22</v>
      </c>
      <c r="G244" s="9">
        <v>113.78</v>
      </c>
      <c r="H244" s="10">
        <f t="shared" si="12"/>
        <v>75.8533333333333</v>
      </c>
      <c r="I244" s="10">
        <f t="shared" si="13"/>
        <v>45.512</v>
      </c>
      <c r="J244" s="9">
        <v>80.8</v>
      </c>
      <c r="K244" s="10">
        <f t="shared" si="14"/>
        <v>32.32</v>
      </c>
      <c r="L244" s="10">
        <f t="shared" si="15"/>
        <v>77.832</v>
      </c>
      <c r="M244" s="9">
        <v>5</v>
      </c>
      <c r="N244" s="10"/>
    </row>
    <row r="245" ht="25" customHeight="1" spans="1:14">
      <c r="A245" s="7" t="s">
        <v>814</v>
      </c>
      <c r="B245" s="7" t="s">
        <v>815</v>
      </c>
      <c r="C245" s="7" t="s">
        <v>816</v>
      </c>
      <c r="D245" s="7" t="s">
        <v>800</v>
      </c>
      <c r="E245" s="7" t="s">
        <v>801</v>
      </c>
      <c r="F245" s="8" t="s">
        <v>22</v>
      </c>
      <c r="G245" s="9">
        <v>113.45</v>
      </c>
      <c r="H245" s="10">
        <f t="shared" si="12"/>
        <v>75.6333333333333</v>
      </c>
      <c r="I245" s="10">
        <f t="shared" si="13"/>
        <v>45.38</v>
      </c>
      <c r="J245" s="9">
        <v>79.4</v>
      </c>
      <c r="K245" s="10">
        <f t="shared" si="14"/>
        <v>31.76</v>
      </c>
      <c r="L245" s="10">
        <f t="shared" si="15"/>
        <v>77.14</v>
      </c>
      <c r="M245" s="9">
        <v>6</v>
      </c>
      <c r="N245" s="10"/>
    </row>
    <row r="246" ht="25" customHeight="1" spans="1:14">
      <c r="A246" s="7" t="s">
        <v>817</v>
      </c>
      <c r="B246" s="7" t="s">
        <v>818</v>
      </c>
      <c r="C246" s="7" t="s">
        <v>819</v>
      </c>
      <c r="D246" s="7" t="s">
        <v>800</v>
      </c>
      <c r="E246" s="7" t="s">
        <v>801</v>
      </c>
      <c r="F246" s="8" t="s">
        <v>22</v>
      </c>
      <c r="G246" s="9">
        <v>122.44</v>
      </c>
      <c r="H246" s="10">
        <f t="shared" si="12"/>
        <v>81.6266666666667</v>
      </c>
      <c r="I246" s="10">
        <f t="shared" si="13"/>
        <v>48.976</v>
      </c>
      <c r="J246" s="9">
        <v>69.4</v>
      </c>
      <c r="K246" s="10">
        <f t="shared" si="14"/>
        <v>27.76</v>
      </c>
      <c r="L246" s="10">
        <f t="shared" si="15"/>
        <v>76.736</v>
      </c>
      <c r="M246" s="9">
        <v>7</v>
      </c>
      <c r="N246" s="10"/>
    </row>
    <row r="247" ht="25" customHeight="1" spans="1:14">
      <c r="A247" s="7" t="s">
        <v>820</v>
      </c>
      <c r="B247" s="7" t="s">
        <v>821</v>
      </c>
      <c r="C247" s="7" t="s">
        <v>822</v>
      </c>
      <c r="D247" s="7" t="s">
        <v>800</v>
      </c>
      <c r="E247" s="7" t="s">
        <v>801</v>
      </c>
      <c r="F247" s="8" t="s">
        <v>22</v>
      </c>
      <c r="G247" s="9">
        <v>129.91</v>
      </c>
      <c r="H247" s="10">
        <f t="shared" si="12"/>
        <v>86.6066666666667</v>
      </c>
      <c r="I247" s="10">
        <f t="shared" si="13"/>
        <v>51.964</v>
      </c>
      <c r="J247" s="9">
        <v>0</v>
      </c>
      <c r="K247" s="10">
        <f t="shared" si="14"/>
        <v>0</v>
      </c>
      <c r="L247" s="10">
        <f t="shared" si="15"/>
        <v>51.964</v>
      </c>
      <c r="M247" s="9">
        <v>8</v>
      </c>
      <c r="N247" s="10" t="s">
        <v>94</v>
      </c>
    </row>
    <row r="248" ht="25" customHeight="1" spans="1:14">
      <c r="A248" s="7" t="s">
        <v>823</v>
      </c>
      <c r="B248" s="7" t="s">
        <v>824</v>
      </c>
      <c r="C248" s="7" t="s">
        <v>825</v>
      </c>
      <c r="D248" s="7" t="s">
        <v>826</v>
      </c>
      <c r="E248" s="7" t="s">
        <v>827</v>
      </c>
      <c r="F248" s="8" t="s">
        <v>22</v>
      </c>
      <c r="G248" s="9">
        <v>100.68</v>
      </c>
      <c r="H248" s="10">
        <f t="shared" si="12"/>
        <v>67.12</v>
      </c>
      <c r="I248" s="10">
        <f t="shared" si="13"/>
        <v>40.272</v>
      </c>
      <c r="J248" s="9">
        <v>82</v>
      </c>
      <c r="K248" s="10">
        <f t="shared" si="14"/>
        <v>32.8</v>
      </c>
      <c r="L248" s="10">
        <f t="shared" si="15"/>
        <v>73.072</v>
      </c>
      <c r="M248" s="9">
        <v>1</v>
      </c>
      <c r="N248" s="10" t="s">
        <v>23</v>
      </c>
    </row>
    <row r="249" ht="25" customHeight="1" spans="1:14">
      <c r="A249" s="7" t="s">
        <v>828</v>
      </c>
      <c r="B249" s="7" t="s">
        <v>829</v>
      </c>
      <c r="C249" s="7" t="s">
        <v>830</v>
      </c>
      <c r="D249" s="7" t="s">
        <v>826</v>
      </c>
      <c r="E249" s="7" t="s">
        <v>827</v>
      </c>
      <c r="F249" s="8" t="s">
        <v>22</v>
      </c>
      <c r="G249" s="9">
        <v>99.43</v>
      </c>
      <c r="H249" s="10">
        <f t="shared" si="12"/>
        <v>66.2866666666667</v>
      </c>
      <c r="I249" s="10">
        <f t="shared" si="13"/>
        <v>39.772</v>
      </c>
      <c r="J249" s="9">
        <v>81</v>
      </c>
      <c r="K249" s="10">
        <f t="shared" si="14"/>
        <v>32.4</v>
      </c>
      <c r="L249" s="10">
        <f t="shared" si="15"/>
        <v>72.172</v>
      </c>
      <c r="M249" s="9">
        <v>2</v>
      </c>
      <c r="N249" s="10" t="s">
        <v>23</v>
      </c>
    </row>
    <row r="250" ht="25" customHeight="1" spans="1:14">
      <c r="A250" s="7" t="s">
        <v>831</v>
      </c>
      <c r="B250" s="7" t="s">
        <v>832</v>
      </c>
      <c r="C250" s="7" t="s">
        <v>833</v>
      </c>
      <c r="D250" s="7" t="s">
        <v>826</v>
      </c>
      <c r="E250" s="7" t="s">
        <v>827</v>
      </c>
      <c r="F250" s="8" t="s">
        <v>22</v>
      </c>
      <c r="G250" s="9">
        <v>96.01</v>
      </c>
      <c r="H250" s="10">
        <f t="shared" si="12"/>
        <v>64.0066666666667</v>
      </c>
      <c r="I250" s="10">
        <f t="shared" si="13"/>
        <v>38.404</v>
      </c>
      <c r="J250" s="9">
        <v>82.6</v>
      </c>
      <c r="K250" s="10">
        <f t="shared" si="14"/>
        <v>33.04</v>
      </c>
      <c r="L250" s="10">
        <f t="shared" si="15"/>
        <v>71.444</v>
      </c>
      <c r="M250" s="9">
        <v>3</v>
      </c>
      <c r="N250" s="10" t="s">
        <v>23</v>
      </c>
    </row>
    <row r="251" ht="25" customHeight="1" spans="1:14">
      <c r="A251" s="7" t="s">
        <v>834</v>
      </c>
      <c r="B251" s="7" t="s">
        <v>835</v>
      </c>
      <c r="C251" s="7" t="s">
        <v>836</v>
      </c>
      <c r="D251" s="7" t="s">
        <v>826</v>
      </c>
      <c r="E251" s="7" t="s">
        <v>827</v>
      </c>
      <c r="F251" s="8" t="s">
        <v>22</v>
      </c>
      <c r="G251" s="9">
        <v>98.48</v>
      </c>
      <c r="H251" s="10">
        <f t="shared" si="12"/>
        <v>65.6533333333333</v>
      </c>
      <c r="I251" s="10">
        <f t="shared" si="13"/>
        <v>39.392</v>
      </c>
      <c r="J251" s="9">
        <v>79.4</v>
      </c>
      <c r="K251" s="10">
        <f t="shared" si="14"/>
        <v>31.76</v>
      </c>
      <c r="L251" s="10">
        <f t="shared" si="15"/>
        <v>71.152</v>
      </c>
      <c r="M251" s="9">
        <v>4</v>
      </c>
      <c r="N251" s="10" t="s">
        <v>23</v>
      </c>
    </row>
    <row r="252" ht="25" customHeight="1" spans="1:14">
      <c r="A252" s="7" t="s">
        <v>837</v>
      </c>
      <c r="B252" s="7" t="s">
        <v>838</v>
      </c>
      <c r="C252" s="7" t="s">
        <v>839</v>
      </c>
      <c r="D252" s="7" t="s">
        <v>826</v>
      </c>
      <c r="E252" s="7" t="s">
        <v>827</v>
      </c>
      <c r="F252" s="8" t="s">
        <v>22</v>
      </c>
      <c r="G252" s="9">
        <v>101.96</v>
      </c>
      <c r="H252" s="10">
        <f t="shared" si="12"/>
        <v>67.9733333333333</v>
      </c>
      <c r="I252" s="10">
        <f t="shared" si="13"/>
        <v>40.784</v>
      </c>
      <c r="J252" s="9">
        <v>75.8</v>
      </c>
      <c r="K252" s="10">
        <f t="shared" si="14"/>
        <v>30.32</v>
      </c>
      <c r="L252" s="10">
        <f t="shared" si="15"/>
        <v>71.104</v>
      </c>
      <c r="M252" s="9">
        <v>5</v>
      </c>
      <c r="N252" s="10"/>
    </row>
    <row r="253" ht="25" customHeight="1" spans="1:14">
      <c r="A253" s="7" t="s">
        <v>840</v>
      </c>
      <c r="B253" s="7" t="s">
        <v>841</v>
      </c>
      <c r="C253" s="7" t="s">
        <v>842</v>
      </c>
      <c r="D253" s="7" t="s">
        <v>826</v>
      </c>
      <c r="E253" s="7" t="s">
        <v>827</v>
      </c>
      <c r="F253" s="8" t="s">
        <v>22</v>
      </c>
      <c r="G253" s="9">
        <v>99.52</v>
      </c>
      <c r="H253" s="10">
        <f t="shared" si="12"/>
        <v>66.3466666666667</v>
      </c>
      <c r="I253" s="10">
        <f t="shared" si="13"/>
        <v>39.808</v>
      </c>
      <c r="J253" s="9">
        <v>78</v>
      </c>
      <c r="K253" s="10">
        <f t="shared" si="14"/>
        <v>31.2</v>
      </c>
      <c r="L253" s="10">
        <f t="shared" si="15"/>
        <v>71.008</v>
      </c>
      <c r="M253" s="9">
        <v>6</v>
      </c>
      <c r="N253" s="10"/>
    </row>
    <row r="254" ht="25" customHeight="1" spans="1:14">
      <c r="A254" s="7" t="s">
        <v>843</v>
      </c>
      <c r="B254" s="7" t="s">
        <v>844</v>
      </c>
      <c r="C254" s="7" t="s">
        <v>845</v>
      </c>
      <c r="D254" s="7" t="s">
        <v>826</v>
      </c>
      <c r="E254" s="7" t="s">
        <v>827</v>
      </c>
      <c r="F254" s="8" t="s">
        <v>22</v>
      </c>
      <c r="G254" s="9">
        <v>104.55</v>
      </c>
      <c r="H254" s="10">
        <f t="shared" si="12"/>
        <v>69.7</v>
      </c>
      <c r="I254" s="10">
        <f t="shared" si="13"/>
        <v>41.82</v>
      </c>
      <c r="J254" s="9">
        <v>72.8</v>
      </c>
      <c r="K254" s="10">
        <f t="shared" si="14"/>
        <v>29.12</v>
      </c>
      <c r="L254" s="10">
        <f t="shared" si="15"/>
        <v>70.94</v>
      </c>
      <c r="M254" s="9">
        <v>7</v>
      </c>
      <c r="N254" s="10"/>
    </row>
    <row r="255" ht="25" customHeight="1" spans="1:14">
      <c r="A255" s="7" t="s">
        <v>846</v>
      </c>
      <c r="B255" s="7" t="s">
        <v>847</v>
      </c>
      <c r="C255" s="7" t="s">
        <v>848</v>
      </c>
      <c r="D255" s="7" t="s">
        <v>826</v>
      </c>
      <c r="E255" s="7" t="s">
        <v>827</v>
      </c>
      <c r="F255" s="8" t="s">
        <v>22</v>
      </c>
      <c r="G255" s="9">
        <v>103.42</v>
      </c>
      <c r="H255" s="10">
        <f t="shared" si="12"/>
        <v>68.9466666666667</v>
      </c>
      <c r="I255" s="10">
        <f t="shared" si="13"/>
        <v>41.368</v>
      </c>
      <c r="J255" s="9">
        <v>73.8</v>
      </c>
      <c r="K255" s="10">
        <f t="shared" si="14"/>
        <v>29.52</v>
      </c>
      <c r="L255" s="10">
        <f t="shared" si="15"/>
        <v>70.888</v>
      </c>
      <c r="M255" s="9">
        <v>8</v>
      </c>
      <c r="N255" s="10"/>
    </row>
    <row r="256" ht="25" customHeight="1" spans="1:14">
      <c r="A256" s="7" t="s">
        <v>849</v>
      </c>
      <c r="B256" s="7" t="s">
        <v>850</v>
      </c>
      <c r="C256" s="7" t="s">
        <v>851</v>
      </c>
      <c r="D256" s="7" t="s">
        <v>826</v>
      </c>
      <c r="E256" s="7" t="s">
        <v>827</v>
      </c>
      <c r="F256" s="8" t="s">
        <v>22</v>
      </c>
      <c r="G256" s="9">
        <v>99.73</v>
      </c>
      <c r="H256" s="10">
        <f t="shared" si="12"/>
        <v>66.4866666666667</v>
      </c>
      <c r="I256" s="10">
        <f t="shared" si="13"/>
        <v>39.892</v>
      </c>
      <c r="J256" s="9">
        <v>71.8</v>
      </c>
      <c r="K256" s="10">
        <f t="shared" si="14"/>
        <v>28.72</v>
      </c>
      <c r="L256" s="10">
        <f t="shared" si="15"/>
        <v>68.612</v>
      </c>
      <c r="M256" s="9">
        <v>9</v>
      </c>
      <c r="N256" s="10"/>
    </row>
    <row r="257" ht="25" customHeight="1" spans="1:14">
      <c r="A257" s="7" t="s">
        <v>852</v>
      </c>
      <c r="B257" s="7" t="s">
        <v>853</v>
      </c>
      <c r="C257" s="7" t="s">
        <v>854</v>
      </c>
      <c r="D257" s="7" t="s">
        <v>826</v>
      </c>
      <c r="E257" s="7" t="s">
        <v>827</v>
      </c>
      <c r="F257" s="8" t="s">
        <v>22</v>
      </c>
      <c r="G257" s="9">
        <v>97.02</v>
      </c>
      <c r="H257" s="10">
        <f t="shared" si="12"/>
        <v>64.68</v>
      </c>
      <c r="I257" s="10">
        <f t="shared" si="13"/>
        <v>38.808</v>
      </c>
      <c r="J257" s="9">
        <v>73.6</v>
      </c>
      <c r="K257" s="10">
        <f t="shared" si="14"/>
        <v>29.44</v>
      </c>
      <c r="L257" s="10">
        <f t="shared" si="15"/>
        <v>68.248</v>
      </c>
      <c r="M257" s="9">
        <v>10</v>
      </c>
      <c r="N257" s="10"/>
    </row>
    <row r="258" ht="25" customHeight="1" spans="1:14">
      <c r="A258" s="7" t="s">
        <v>855</v>
      </c>
      <c r="B258" s="7" t="s">
        <v>856</v>
      </c>
      <c r="C258" s="7" t="s">
        <v>857</v>
      </c>
      <c r="D258" s="7" t="s">
        <v>826</v>
      </c>
      <c r="E258" s="7" t="s">
        <v>827</v>
      </c>
      <c r="F258" s="8" t="s">
        <v>22</v>
      </c>
      <c r="G258" s="9">
        <v>95.83</v>
      </c>
      <c r="H258" s="10">
        <f t="shared" si="12"/>
        <v>63.8866666666667</v>
      </c>
      <c r="I258" s="10">
        <f t="shared" si="13"/>
        <v>38.332</v>
      </c>
      <c r="J258" s="9">
        <v>72.6</v>
      </c>
      <c r="K258" s="10">
        <f t="shared" si="14"/>
        <v>29.04</v>
      </c>
      <c r="L258" s="10">
        <f t="shared" si="15"/>
        <v>67.372</v>
      </c>
      <c r="M258" s="9">
        <v>11</v>
      </c>
      <c r="N258" s="10"/>
    </row>
    <row r="259" ht="25" customHeight="1" spans="1:14">
      <c r="A259" s="7" t="s">
        <v>858</v>
      </c>
      <c r="B259" s="7" t="s">
        <v>859</v>
      </c>
      <c r="C259" s="7" t="s">
        <v>860</v>
      </c>
      <c r="D259" s="7" t="s">
        <v>826</v>
      </c>
      <c r="E259" s="7" t="s">
        <v>827</v>
      </c>
      <c r="F259" s="8" t="s">
        <v>22</v>
      </c>
      <c r="G259" s="9">
        <v>95.83</v>
      </c>
      <c r="H259" s="10">
        <f t="shared" si="12"/>
        <v>63.8866666666667</v>
      </c>
      <c r="I259" s="10">
        <f t="shared" si="13"/>
        <v>38.332</v>
      </c>
      <c r="J259" s="9">
        <v>0</v>
      </c>
      <c r="K259" s="10">
        <f t="shared" si="14"/>
        <v>0</v>
      </c>
      <c r="L259" s="10">
        <f t="shared" si="15"/>
        <v>38.332</v>
      </c>
      <c r="M259" s="9">
        <v>12</v>
      </c>
      <c r="N259" s="10" t="s">
        <v>94</v>
      </c>
    </row>
    <row r="260" ht="25" customHeight="1" spans="1:14">
      <c r="A260" s="7" t="s">
        <v>861</v>
      </c>
      <c r="B260" s="7" t="s">
        <v>862</v>
      </c>
      <c r="C260" s="7" t="s">
        <v>863</v>
      </c>
      <c r="D260" s="7" t="s">
        <v>864</v>
      </c>
      <c r="E260" s="7" t="s">
        <v>865</v>
      </c>
      <c r="F260" s="8" t="s">
        <v>22</v>
      </c>
      <c r="G260" s="9">
        <v>107.05</v>
      </c>
      <c r="H260" s="10">
        <f t="shared" ref="H260:H323" si="16">G260/1.5</f>
        <v>71.3666666666667</v>
      </c>
      <c r="I260" s="10">
        <f t="shared" ref="I260:I323" si="17">H260*0.6</f>
        <v>42.82</v>
      </c>
      <c r="J260" s="9">
        <v>80.4</v>
      </c>
      <c r="K260" s="10">
        <f t="shared" ref="K260:K323" si="18">J260*0.4</f>
        <v>32.16</v>
      </c>
      <c r="L260" s="10">
        <f t="shared" ref="L260:L323" si="19">I260+K260</f>
        <v>74.98</v>
      </c>
      <c r="M260" s="9">
        <v>1</v>
      </c>
      <c r="N260" s="10" t="s">
        <v>23</v>
      </c>
    </row>
    <row r="261" ht="25" customHeight="1" spans="1:14">
      <c r="A261" s="7" t="s">
        <v>866</v>
      </c>
      <c r="B261" s="7" t="s">
        <v>867</v>
      </c>
      <c r="C261" s="7" t="s">
        <v>868</v>
      </c>
      <c r="D261" s="7" t="s">
        <v>864</v>
      </c>
      <c r="E261" s="7" t="s">
        <v>865</v>
      </c>
      <c r="F261" s="8" t="s">
        <v>22</v>
      </c>
      <c r="G261" s="9">
        <v>100.71</v>
      </c>
      <c r="H261" s="10">
        <f t="shared" si="16"/>
        <v>67.14</v>
      </c>
      <c r="I261" s="10">
        <f t="shared" si="17"/>
        <v>40.284</v>
      </c>
      <c r="J261" s="9">
        <v>81.6</v>
      </c>
      <c r="K261" s="10">
        <f t="shared" si="18"/>
        <v>32.64</v>
      </c>
      <c r="L261" s="10">
        <f t="shared" si="19"/>
        <v>72.924</v>
      </c>
      <c r="M261" s="9">
        <v>2</v>
      </c>
      <c r="N261" s="10" t="s">
        <v>23</v>
      </c>
    </row>
    <row r="262" ht="25" customHeight="1" spans="1:14">
      <c r="A262" s="7" t="s">
        <v>869</v>
      </c>
      <c r="B262" s="7" t="s">
        <v>870</v>
      </c>
      <c r="C262" s="7" t="s">
        <v>871</v>
      </c>
      <c r="D262" s="7" t="s">
        <v>864</v>
      </c>
      <c r="E262" s="7" t="s">
        <v>865</v>
      </c>
      <c r="F262" s="8" t="s">
        <v>22</v>
      </c>
      <c r="G262" s="9">
        <v>95.68</v>
      </c>
      <c r="H262" s="10">
        <f t="shared" si="16"/>
        <v>63.7866666666667</v>
      </c>
      <c r="I262" s="10">
        <f t="shared" si="17"/>
        <v>38.272</v>
      </c>
      <c r="J262" s="9">
        <v>82.4</v>
      </c>
      <c r="K262" s="10">
        <f t="shared" si="18"/>
        <v>32.96</v>
      </c>
      <c r="L262" s="10">
        <f t="shared" si="19"/>
        <v>71.232</v>
      </c>
      <c r="M262" s="9">
        <v>3</v>
      </c>
      <c r="N262" s="10"/>
    </row>
    <row r="263" ht="25" customHeight="1" spans="1:14">
      <c r="A263" s="7" t="s">
        <v>872</v>
      </c>
      <c r="B263" s="7" t="s">
        <v>873</v>
      </c>
      <c r="C263" s="7" t="s">
        <v>874</v>
      </c>
      <c r="D263" s="7" t="s">
        <v>864</v>
      </c>
      <c r="E263" s="7" t="s">
        <v>865</v>
      </c>
      <c r="F263" s="8" t="s">
        <v>22</v>
      </c>
      <c r="G263" s="9">
        <v>98.12</v>
      </c>
      <c r="H263" s="10">
        <f t="shared" si="16"/>
        <v>65.4133333333333</v>
      </c>
      <c r="I263" s="10">
        <f t="shared" si="17"/>
        <v>39.248</v>
      </c>
      <c r="J263" s="9">
        <v>78.2</v>
      </c>
      <c r="K263" s="10">
        <f t="shared" si="18"/>
        <v>31.28</v>
      </c>
      <c r="L263" s="10">
        <f t="shared" si="19"/>
        <v>70.528</v>
      </c>
      <c r="M263" s="9">
        <v>4</v>
      </c>
      <c r="N263" s="10"/>
    </row>
    <row r="264" ht="25" customHeight="1" spans="1:14">
      <c r="A264" s="7" t="s">
        <v>875</v>
      </c>
      <c r="B264" s="7" t="s">
        <v>876</v>
      </c>
      <c r="C264" s="7" t="s">
        <v>877</v>
      </c>
      <c r="D264" s="7" t="s">
        <v>864</v>
      </c>
      <c r="E264" s="7" t="s">
        <v>865</v>
      </c>
      <c r="F264" s="8" t="s">
        <v>22</v>
      </c>
      <c r="G264" s="9">
        <v>94.46</v>
      </c>
      <c r="H264" s="10">
        <f t="shared" si="16"/>
        <v>62.9733333333333</v>
      </c>
      <c r="I264" s="10">
        <f t="shared" si="17"/>
        <v>37.784</v>
      </c>
      <c r="J264" s="9">
        <v>78.6</v>
      </c>
      <c r="K264" s="10">
        <f t="shared" si="18"/>
        <v>31.44</v>
      </c>
      <c r="L264" s="10">
        <f t="shared" si="19"/>
        <v>69.224</v>
      </c>
      <c r="M264" s="9">
        <v>5</v>
      </c>
      <c r="N264" s="10"/>
    </row>
    <row r="265" ht="25" customHeight="1" spans="1:14">
      <c r="A265" s="7" t="s">
        <v>878</v>
      </c>
      <c r="B265" s="7" t="s">
        <v>879</v>
      </c>
      <c r="C265" s="7" t="s">
        <v>880</v>
      </c>
      <c r="D265" s="7" t="s">
        <v>864</v>
      </c>
      <c r="E265" s="7" t="s">
        <v>865</v>
      </c>
      <c r="F265" s="8" t="s">
        <v>22</v>
      </c>
      <c r="G265" s="9">
        <v>94.46</v>
      </c>
      <c r="H265" s="10">
        <f t="shared" si="16"/>
        <v>62.9733333333333</v>
      </c>
      <c r="I265" s="10">
        <f t="shared" si="17"/>
        <v>37.784</v>
      </c>
      <c r="J265" s="9">
        <v>78.6</v>
      </c>
      <c r="K265" s="10">
        <f t="shared" si="18"/>
        <v>31.44</v>
      </c>
      <c r="L265" s="10">
        <f t="shared" si="19"/>
        <v>69.224</v>
      </c>
      <c r="M265" s="9">
        <v>5</v>
      </c>
      <c r="N265" s="10"/>
    </row>
    <row r="266" ht="25" customHeight="1" spans="1:14">
      <c r="A266" s="7" t="s">
        <v>881</v>
      </c>
      <c r="B266" s="7" t="s">
        <v>882</v>
      </c>
      <c r="C266" s="7" t="s">
        <v>883</v>
      </c>
      <c r="D266" s="7" t="s">
        <v>864</v>
      </c>
      <c r="E266" s="7" t="s">
        <v>865</v>
      </c>
      <c r="F266" s="8" t="s">
        <v>22</v>
      </c>
      <c r="G266" s="9">
        <v>98.3</v>
      </c>
      <c r="H266" s="10">
        <f t="shared" si="16"/>
        <v>65.5333333333333</v>
      </c>
      <c r="I266" s="10">
        <f t="shared" si="17"/>
        <v>39.32</v>
      </c>
      <c r="J266" s="9">
        <v>66.4</v>
      </c>
      <c r="K266" s="10">
        <f t="shared" si="18"/>
        <v>26.56</v>
      </c>
      <c r="L266" s="10">
        <f t="shared" si="19"/>
        <v>65.88</v>
      </c>
      <c r="M266" s="9">
        <v>7</v>
      </c>
      <c r="N266" s="10"/>
    </row>
    <row r="267" ht="25" customHeight="1" spans="1:14">
      <c r="A267" s="7" t="s">
        <v>884</v>
      </c>
      <c r="B267" s="7" t="s">
        <v>885</v>
      </c>
      <c r="C267" s="7" t="s">
        <v>886</v>
      </c>
      <c r="D267" s="7" t="s">
        <v>887</v>
      </c>
      <c r="E267" s="7" t="s">
        <v>888</v>
      </c>
      <c r="F267" s="8" t="s">
        <v>22</v>
      </c>
      <c r="G267" s="9">
        <v>100.74</v>
      </c>
      <c r="H267" s="10">
        <f t="shared" si="16"/>
        <v>67.16</v>
      </c>
      <c r="I267" s="10">
        <f t="shared" si="17"/>
        <v>40.296</v>
      </c>
      <c r="J267" s="9">
        <v>82.2</v>
      </c>
      <c r="K267" s="10">
        <f t="shared" si="18"/>
        <v>32.88</v>
      </c>
      <c r="L267" s="10">
        <f t="shared" si="19"/>
        <v>73.176</v>
      </c>
      <c r="M267" s="9">
        <v>1</v>
      </c>
      <c r="N267" s="10" t="s">
        <v>23</v>
      </c>
    </row>
    <row r="268" ht="25" customHeight="1" spans="1:14">
      <c r="A268" s="7" t="s">
        <v>889</v>
      </c>
      <c r="B268" s="7" t="s">
        <v>890</v>
      </c>
      <c r="C268" s="7" t="s">
        <v>891</v>
      </c>
      <c r="D268" s="7" t="s">
        <v>887</v>
      </c>
      <c r="E268" s="7" t="s">
        <v>888</v>
      </c>
      <c r="F268" s="8" t="s">
        <v>22</v>
      </c>
      <c r="G268" s="9">
        <v>94.85</v>
      </c>
      <c r="H268" s="10">
        <f t="shared" si="16"/>
        <v>63.2333333333333</v>
      </c>
      <c r="I268" s="10">
        <f t="shared" si="17"/>
        <v>37.94</v>
      </c>
      <c r="J268" s="9">
        <v>82.2</v>
      </c>
      <c r="K268" s="10">
        <f t="shared" si="18"/>
        <v>32.88</v>
      </c>
      <c r="L268" s="10">
        <f t="shared" si="19"/>
        <v>70.82</v>
      </c>
      <c r="M268" s="9">
        <v>2</v>
      </c>
      <c r="N268" s="10" t="s">
        <v>23</v>
      </c>
    </row>
    <row r="269" ht="25" customHeight="1" spans="1:14">
      <c r="A269" s="7" t="s">
        <v>892</v>
      </c>
      <c r="B269" s="7" t="s">
        <v>893</v>
      </c>
      <c r="C269" s="7" t="s">
        <v>894</v>
      </c>
      <c r="D269" s="7" t="s">
        <v>887</v>
      </c>
      <c r="E269" s="7" t="s">
        <v>888</v>
      </c>
      <c r="F269" s="8" t="s">
        <v>22</v>
      </c>
      <c r="G269" s="9">
        <v>95.77</v>
      </c>
      <c r="H269" s="10">
        <f t="shared" si="16"/>
        <v>63.8466666666667</v>
      </c>
      <c r="I269" s="10">
        <f t="shared" si="17"/>
        <v>38.308</v>
      </c>
      <c r="J269" s="9">
        <v>80.6</v>
      </c>
      <c r="K269" s="10">
        <f t="shared" si="18"/>
        <v>32.24</v>
      </c>
      <c r="L269" s="10">
        <f t="shared" si="19"/>
        <v>70.548</v>
      </c>
      <c r="M269" s="9">
        <v>3</v>
      </c>
      <c r="N269" s="10"/>
    </row>
    <row r="270" ht="25" customHeight="1" spans="1:14">
      <c r="A270" s="7" t="s">
        <v>895</v>
      </c>
      <c r="B270" s="7" t="s">
        <v>896</v>
      </c>
      <c r="C270" s="7" t="s">
        <v>897</v>
      </c>
      <c r="D270" s="7" t="s">
        <v>887</v>
      </c>
      <c r="E270" s="7" t="s">
        <v>888</v>
      </c>
      <c r="F270" s="8" t="s">
        <v>22</v>
      </c>
      <c r="G270" s="9">
        <v>95.65</v>
      </c>
      <c r="H270" s="10">
        <f t="shared" si="16"/>
        <v>63.7666666666667</v>
      </c>
      <c r="I270" s="10">
        <f t="shared" si="17"/>
        <v>38.26</v>
      </c>
      <c r="J270" s="9">
        <v>80.6</v>
      </c>
      <c r="K270" s="10">
        <f t="shared" si="18"/>
        <v>32.24</v>
      </c>
      <c r="L270" s="10">
        <f t="shared" si="19"/>
        <v>70.5</v>
      </c>
      <c r="M270" s="9">
        <v>4</v>
      </c>
      <c r="N270" s="10"/>
    </row>
    <row r="271" ht="25" customHeight="1" spans="1:14">
      <c r="A271" s="7" t="s">
        <v>898</v>
      </c>
      <c r="B271" s="7" t="s">
        <v>899</v>
      </c>
      <c r="C271" s="7" t="s">
        <v>900</v>
      </c>
      <c r="D271" s="7" t="s">
        <v>887</v>
      </c>
      <c r="E271" s="7" t="s">
        <v>888</v>
      </c>
      <c r="F271" s="8" t="s">
        <v>22</v>
      </c>
      <c r="G271" s="9">
        <v>98.27</v>
      </c>
      <c r="H271" s="10">
        <f t="shared" si="16"/>
        <v>65.5133333333333</v>
      </c>
      <c r="I271" s="10">
        <f t="shared" si="17"/>
        <v>39.308</v>
      </c>
      <c r="J271" s="9">
        <v>77.6</v>
      </c>
      <c r="K271" s="10">
        <f t="shared" si="18"/>
        <v>31.04</v>
      </c>
      <c r="L271" s="10">
        <f t="shared" si="19"/>
        <v>70.348</v>
      </c>
      <c r="M271" s="9">
        <v>5</v>
      </c>
      <c r="N271" s="10"/>
    </row>
    <row r="272" ht="25" customHeight="1" spans="1:14">
      <c r="A272" s="7" t="s">
        <v>901</v>
      </c>
      <c r="B272" s="7" t="s">
        <v>902</v>
      </c>
      <c r="C272" s="7" t="s">
        <v>903</v>
      </c>
      <c r="D272" s="7" t="s">
        <v>887</v>
      </c>
      <c r="E272" s="7" t="s">
        <v>888</v>
      </c>
      <c r="F272" s="8" t="s">
        <v>22</v>
      </c>
      <c r="G272" s="9">
        <v>94.61</v>
      </c>
      <c r="H272" s="10">
        <f t="shared" si="16"/>
        <v>63.0733333333333</v>
      </c>
      <c r="I272" s="10">
        <f t="shared" si="17"/>
        <v>37.844</v>
      </c>
      <c r="J272" s="9">
        <v>81.2</v>
      </c>
      <c r="K272" s="10">
        <f t="shared" si="18"/>
        <v>32.48</v>
      </c>
      <c r="L272" s="10">
        <f t="shared" si="19"/>
        <v>70.324</v>
      </c>
      <c r="M272" s="9">
        <v>6</v>
      </c>
      <c r="N272" s="10"/>
    </row>
    <row r="273" ht="25" customHeight="1" spans="1:14">
      <c r="A273" s="7" t="s">
        <v>904</v>
      </c>
      <c r="B273" s="7" t="s">
        <v>905</v>
      </c>
      <c r="C273" s="7" t="s">
        <v>906</v>
      </c>
      <c r="D273" s="7" t="s">
        <v>907</v>
      </c>
      <c r="E273" s="7" t="s">
        <v>908</v>
      </c>
      <c r="F273" s="8" t="s">
        <v>22</v>
      </c>
      <c r="G273" s="9">
        <v>127.44</v>
      </c>
      <c r="H273" s="10">
        <f t="shared" si="16"/>
        <v>84.96</v>
      </c>
      <c r="I273" s="10">
        <f t="shared" si="17"/>
        <v>50.976</v>
      </c>
      <c r="J273" s="9">
        <v>84.4</v>
      </c>
      <c r="K273" s="10">
        <f t="shared" si="18"/>
        <v>33.76</v>
      </c>
      <c r="L273" s="10">
        <f t="shared" si="19"/>
        <v>84.736</v>
      </c>
      <c r="M273" s="9">
        <v>1</v>
      </c>
      <c r="N273" s="10" t="s">
        <v>23</v>
      </c>
    </row>
    <row r="274" ht="25" customHeight="1" spans="1:14">
      <c r="A274" s="7" t="s">
        <v>909</v>
      </c>
      <c r="B274" s="7" t="s">
        <v>910</v>
      </c>
      <c r="C274" s="7" t="s">
        <v>911</v>
      </c>
      <c r="D274" s="7" t="s">
        <v>907</v>
      </c>
      <c r="E274" s="7" t="s">
        <v>908</v>
      </c>
      <c r="F274" s="8" t="s">
        <v>22</v>
      </c>
      <c r="G274" s="9">
        <v>128.66</v>
      </c>
      <c r="H274" s="10">
        <f t="shared" si="16"/>
        <v>85.7733333333333</v>
      </c>
      <c r="I274" s="10">
        <f t="shared" si="17"/>
        <v>51.464</v>
      </c>
      <c r="J274" s="9">
        <v>82.6</v>
      </c>
      <c r="K274" s="10">
        <f t="shared" si="18"/>
        <v>33.04</v>
      </c>
      <c r="L274" s="10">
        <f t="shared" si="19"/>
        <v>84.504</v>
      </c>
      <c r="M274" s="9">
        <v>2</v>
      </c>
      <c r="N274" s="10" t="s">
        <v>23</v>
      </c>
    </row>
    <row r="275" ht="25" customHeight="1" spans="1:14">
      <c r="A275" s="7" t="s">
        <v>912</v>
      </c>
      <c r="B275" s="7" t="s">
        <v>913</v>
      </c>
      <c r="C275" s="7" t="s">
        <v>914</v>
      </c>
      <c r="D275" s="7" t="s">
        <v>907</v>
      </c>
      <c r="E275" s="7" t="s">
        <v>908</v>
      </c>
      <c r="F275" s="8" t="s">
        <v>22</v>
      </c>
      <c r="G275" s="9">
        <v>127.41</v>
      </c>
      <c r="H275" s="10">
        <f t="shared" si="16"/>
        <v>84.94</v>
      </c>
      <c r="I275" s="10">
        <f t="shared" si="17"/>
        <v>50.964</v>
      </c>
      <c r="J275" s="9">
        <v>83.4</v>
      </c>
      <c r="K275" s="10">
        <f t="shared" si="18"/>
        <v>33.36</v>
      </c>
      <c r="L275" s="10">
        <f t="shared" si="19"/>
        <v>84.324</v>
      </c>
      <c r="M275" s="9">
        <v>3</v>
      </c>
      <c r="N275" s="10" t="s">
        <v>23</v>
      </c>
    </row>
    <row r="276" ht="25" customHeight="1" spans="1:14">
      <c r="A276" s="7" t="s">
        <v>915</v>
      </c>
      <c r="B276" s="7" t="s">
        <v>916</v>
      </c>
      <c r="C276" s="7" t="s">
        <v>917</v>
      </c>
      <c r="D276" s="7" t="s">
        <v>907</v>
      </c>
      <c r="E276" s="7" t="s">
        <v>908</v>
      </c>
      <c r="F276" s="8" t="s">
        <v>22</v>
      </c>
      <c r="G276" s="9">
        <v>127.47</v>
      </c>
      <c r="H276" s="10">
        <f t="shared" si="16"/>
        <v>84.98</v>
      </c>
      <c r="I276" s="10">
        <f t="shared" si="17"/>
        <v>50.988</v>
      </c>
      <c r="J276" s="9">
        <v>80.2</v>
      </c>
      <c r="K276" s="10">
        <f t="shared" si="18"/>
        <v>32.08</v>
      </c>
      <c r="L276" s="10">
        <f t="shared" si="19"/>
        <v>83.068</v>
      </c>
      <c r="M276" s="9">
        <v>4</v>
      </c>
      <c r="N276" s="10" t="s">
        <v>23</v>
      </c>
    </row>
    <row r="277" ht="25" customHeight="1" spans="1:14">
      <c r="A277" s="7" t="s">
        <v>918</v>
      </c>
      <c r="B277" s="7" t="s">
        <v>919</v>
      </c>
      <c r="C277" s="7" t="s">
        <v>920</v>
      </c>
      <c r="D277" s="7" t="s">
        <v>907</v>
      </c>
      <c r="E277" s="7" t="s">
        <v>908</v>
      </c>
      <c r="F277" s="8" t="s">
        <v>22</v>
      </c>
      <c r="G277" s="9">
        <v>126.16</v>
      </c>
      <c r="H277" s="10">
        <f t="shared" si="16"/>
        <v>84.1066666666667</v>
      </c>
      <c r="I277" s="10">
        <f t="shared" si="17"/>
        <v>50.464</v>
      </c>
      <c r="J277" s="9">
        <v>80.6</v>
      </c>
      <c r="K277" s="10">
        <f t="shared" si="18"/>
        <v>32.24</v>
      </c>
      <c r="L277" s="10">
        <f t="shared" si="19"/>
        <v>82.704</v>
      </c>
      <c r="M277" s="9">
        <v>5</v>
      </c>
      <c r="N277" s="10" t="s">
        <v>23</v>
      </c>
    </row>
    <row r="278" ht="25" customHeight="1" spans="1:14">
      <c r="A278" s="7" t="s">
        <v>921</v>
      </c>
      <c r="B278" s="7" t="s">
        <v>922</v>
      </c>
      <c r="C278" s="7" t="s">
        <v>923</v>
      </c>
      <c r="D278" s="7" t="s">
        <v>907</v>
      </c>
      <c r="E278" s="7" t="s">
        <v>908</v>
      </c>
      <c r="F278" s="8" t="s">
        <v>22</v>
      </c>
      <c r="G278" s="9">
        <v>128.66</v>
      </c>
      <c r="H278" s="10">
        <f t="shared" si="16"/>
        <v>85.7733333333333</v>
      </c>
      <c r="I278" s="10">
        <f t="shared" si="17"/>
        <v>51.464</v>
      </c>
      <c r="J278" s="9">
        <v>77.2</v>
      </c>
      <c r="K278" s="10">
        <f t="shared" si="18"/>
        <v>30.88</v>
      </c>
      <c r="L278" s="10">
        <f t="shared" si="19"/>
        <v>82.344</v>
      </c>
      <c r="M278" s="9">
        <v>6</v>
      </c>
      <c r="N278" s="10" t="s">
        <v>23</v>
      </c>
    </row>
    <row r="279" ht="25" customHeight="1" spans="1:14">
      <c r="A279" s="7" t="s">
        <v>924</v>
      </c>
      <c r="B279" s="7" t="s">
        <v>925</v>
      </c>
      <c r="C279" s="7" t="s">
        <v>926</v>
      </c>
      <c r="D279" s="7" t="s">
        <v>907</v>
      </c>
      <c r="E279" s="7" t="s">
        <v>908</v>
      </c>
      <c r="F279" s="8" t="s">
        <v>22</v>
      </c>
      <c r="G279" s="9">
        <v>126.16</v>
      </c>
      <c r="H279" s="10">
        <f t="shared" si="16"/>
        <v>84.1066666666667</v>
      </c>
      <c r="I279" s="10">
        <f t="shared" si="17"/>
        <v>50.464</v>
      </c>
      <c r="J279" s="9">
        <v>79.4</v>
      </c>
      <c r="K279" s="10">
        <f t="shared" si="18"/>
        <v>31.76</v>
      </c>
      <c r="L279" s="10">
        <f t="shared" si="19"/>
        <v>82.224</v>
      </c>
      <c r="M279" s="9">
        <v>7</v>
      </c>
      <c r="N279" s="10" t="s">
        <v>23</v>
      </c>
    </row>
    <row r="280" ht="25" customHeight="1" spans="1:14">
      <c r="A280" s="7" t="s">
        <v>927</v>
      </c>
      <c r="B280" s="7" t="s">
        <v>928</v>
      </c>
      <c r="C280" s="7" t="s">
        <v>929</v>
      </c>
      <c r="D280" s="7" t="s">
        <v>907</v>
      </c>
      <c r="E280" s="7" t="s">
        <v>908</v>
      </c>
      <c r="F280" s="8" t="s">
        <v>22</v>
      </c>
      <c r="G280" s="9">
        <v>119.88</v>
      </c>
      <c r="H280" s="10">
        <f t="shared" si="16"/>
        <v>79.92</v>
      </c>
      <c r="I280" s="10">
        <f t="shared" si="17"/>
        <v>47.952</v>
      </c>
      <c r="J280" s="9">
        <v>84.8</v>
      </c>
      <c r="K280" s="10">
        <f t="shared" si="18"/>
        <v>33.92</v>
      </c>
      <c r="L280" s="10">
        <f t="shared" si="19"/>
        <v>81.872</v>
      </c>
      <c r="M280" s="9">
        <v>8</v>
      </c>
      <c r="N280" s="10" t="s">
        <v>23</v>
      </c>
    </row>
    <row r="281" ht="25" customHeight="1" spans="1:14">
      <c r="A281" s="7" t="s">
        <v>930</v>
      </c>
      <c r="B281" s="7" t="s">
        <v>931</v>
      </c>
      <c r="C281" s="7" t="s">
        <v>932</v>
      </c>
      <c r="D281" s="7" t="s">
        <v>907</v>
      </c>
      <c r="E281" s="7" t="s">
        <v>908</v>
      </c>
      <c r="F281" s="8" t="s">
        <v>22</v>
      </c>
      <c r="G281" s="9">
        <v>126.22</v>
      </c>
      <c r="H281" s="10">
        <f t="shared" si="16"/>
        <v>84.1466666666667</v>
      </c>
      <c r="I281" s="10">
        <f t="shared" si="17"/>
        <v>50.488</v>
      </c>
      <c r="J281" s="9">
        <v>78</v>
      </c>
      <c r="K281" s="10">
        <f t="shared" si="18"/>
        <v>31.2</v>
      </c>
      <c r="L281" s="10">
        <f t="shared" si="19"/>
        <v>81.688</v>
      </c>
      <c r="M281" s="9">
        <v>9</v>
      </c>
      <c r="N281" s="10"/>
    </row>
    <row r="282" ht="25" customHeight="1" spans="1:14">
      <c r="A282" s="7" t="s">
        <v>933</v>
      </c>
      <c r="B282" s="7" t="s">
        <v>934</v>
      </c>
      <c r="C282" s="7" t="s">
        <v>935</v>
      </c>
      <c r="D282" s="7" t="s">
        <v>907</v>
      </c>
      <c r="E282" s="7" t="s">
        <v>908</v>
      </c>
      <c r="F282" s="8" t="s">
        <v>22</v>
      </c>
      <c r="G282" s="9">
        <v>123.6</v>
      </c>
      <c r="H282" s="10">
        <f t="shared" si="16"/>
        <v>82.4</v>
      </c>
      <c r="I282" s="10">
        <f t="shared" si="17"/>
        <v>49.44</v>
      </c>
      <c r="J282" s="9">
        <v>80.2</v>
      </c>
      <c r="K282" s="10">
        <f t="shared" si="18"/>
        <v>32.08</v>
      </c>
      <c r="L282" s="10">
        <f t="shared" si="19"/>
        <v>81.52</v>
      </c>
      <c r="M282" s="9">
        <v>10</v>
      </c>
      <c r="N282" s="10"/>
    </row>
    <row r="283" ht="25" customHeight="1" spans="1:14">
      <c r="A283" s="7" t="s">
        <v>936</v>
      </c>
      <c r="B283" s="7" t="s">
        <v>937</v>
      </c>
      <c r="C283" s="7" t="s">
        <v>938</v>
      </c>
      <c r="D283" s="7" t="s">
        <v>907</v>
      </c>
      <c r="E283" s="7" t="s">
        <v>908</v>
      </c>
      <c r="F283" s="8" t="s">
        <v>22</v>
      </c>
      <c r="G283" s="9">
        <v>121.25</v>
      </c>
      <c r="H283" s="10">
        <f t="shared" si="16"/>
        <v>80.8333333333333</v>
      </c>
      <c r="I283" s="10">
        <f t="shared" si="17"/>
        <v>48.5</v>
      </c>
      <c r="J283" s="9">
        <v>81.8</v>
      </c>
      <c r="K283" s="10">
        <f t="shared" si="18"/>
        <v>32.72</v>
      </c>
      <c r="L283" s="10">
        <f t="shared" si="19"/>
        <v>81.22</v>
      </c>
      <c r="M283" s="9">
        <v>11</v>
      </c>
      <c r="N283" s="10"/>
    </row>
    <row r="284" ht="25" customHeight="1" spans="1:14">
      <c r="A284" s="7" t="s">
        <v>939</v>
      </c>
      <c r="B284" s="7" t="s">
        <v>940</v>
      </c>
      <c r="C284" s="7" t="s">
        <v>941</v>
      </c>
      <c r="D284" s="7" t="s">
        <v>907</v>
      </c>
      <c r="E284" s="7" t="s">
        <v>908</v>
      </c>
      <c r="F284" s="8" t="s">
        <v>22</v>
      </c>
      <c r="G284" s="9">
        <v>123.66</v>
      </c>
      <c r="H284" s="10">
        <f t="shared" si="16"/>
        <v>82.44</v>
      </c>
      <c r="I284" s="10">
        <f t="shared" si="17"/>
        <v>49.464</v>
      </c>
      <c r="J284" s="9">
        <v>79</v>
      </c>
      <c r="K284" s="10">
        <f t="shared" si="18"/>
        <v>31.6</v>
      </c>
      <c r="L284" s="10">
        <f t="shared" si="19"/>
        <v>81.064</v>
      </c>
      <c r="M284" s="9">
        <v>12</v>
      </c>
      <c r="N284" s="10"/>
    </row>
    <row r="285" ht="25" customHeight="1" spans="1:14">
      <c r="A285" s="7" t="s">
        <v>942</v>
      </c>
      <c r="B285" s="7" t="s">
        <v>943</v>
      </c>
      <c r="C285" s="7" t="s">
        <v>944</v>
      </c>
      <c r="D285" s="7" t="s">
        <v>907</v>
      </c>
      <c r="E285" s="7" t="s">
        <v>908</v>
      </c>
      <c r="F285" s="8" t="s">
        <v>22</v>
      </c>
      <c r="G285" s="9">
        <v>122.47</v>
      </c>
      <c r="H285" s="10">
        <f t="shared" si="16"/>
        <v>81.6466666666667</v>
      </c>
      <c r="I285" s="10">
        <f t="shared" si="17"/>
        <v>48.988</v>
      </c>
      <c r="J285" s="9">
        <v>79.8</v>
      </c>
      <c r="K285" s="10">
        <f t="shared" si="18"/>
        <v>31.92</v>
      </c>
      <c r="L285" s="10">
        <f t="shared" si="19"/>
        <v>80.908</v>
      </c>
      <c r="M285" s="9">
        <v>13</v>
      </c>
      <c r="N285" s="10"/>
    </row>
    <row r="286" ht="25" customHeight="1" spans="1:14">
      <c r="A286" s="7" t="s">
        <v>945</v>
      </c>
      <c r="B286" s="7" t="s">
        <v>946</v>
      </c>
      <c r="C286" s="7" t="s">
        <v>947</v>
      </c>
      <c r="D286" s="7" t="s">
        <v>907</v>
      </c>
      <c r="E286" s="7" t="s">
        <v>908</v>
      </c>
      <c r="F286" s="8" t="s">
        <v>22</v>
      </c>
      <c r="G286" s="9">
        <v>122.56</v>
      </c>
      <c r="H286" s="10">
        <f t="shared" si="16"/>
        <v>81.7066666666667</v>
      </c>
      <c r="I286" s="10">
        <f t="shared" si="17"/>
        <v>49.024</v>
      </c>
      <c r="J286" s="9">
        <v>78.8</v>
      </c>
      <c r="K286" s="10">
        <f t="shared" si="18"/>
        <v>31.52</v>
      </c>
      <c r="L286" s="10">
        <f t="shared" si="19"/>
        <v>80.544</v>
      </c>
      <c r="M286" s="9">
        <v>14</v>
      </c>
      <c r="N286" s="10"/>
    </row>
    <row r="287" ht="25" customHeight="1" spans="1:14">
      <c r="A287" s="7" t="s">
        <v>948</v>
      </c>
      <c r="B287" s="7" t="s">
        <v>949</v>
      </c>
      <c r="C287" s="7" t="s">
        <v>950</v>
      </c>
      <c r="D287" s="7" t="s">
        <v>907</v>
      </c>
      <c r="E287" s="7" t="s">
        <v>908</v>
      </c>
      <c r="F287" s="8" t="s">
        <v>22</v>
      </c>
      <c r="G287" s="9">
        <v>127.41</v>
      </c>
      <c r="H287" s="10">
        <f t="shared" si="16"/>
        <v>84.94</v>
      </c>
      <c r="I287" s="10">
        <f t="shared" si="17"/>
        <v>50.964</v>
      </c>
      <c r="J287" s="9">
        <v>73.4</v>
      </c>
      <c r="K287" s="10">
        <f t="shared" si="18"/>
        <v>29.36</v>
      </c>
      <c r="L287" s="10">
        <f t="shared" si="19"/>
        <v>80.324</v>
      </c>
      <c r="M287" s="9">
        <v>15</v>
      </c>
      <c r="N287" s="10"/>
    </row>
    <row r="288" ht="25" customHeight="1" spans="1:14">
      <c r="A288" s="7" t="s">
        <v>951</v>
      </c>
      <c r="B288" s="7" t="s">
        <v>952</v>
      </c>
      <c r="C288" s="7" t="s">
        <v>953</v>
      </c>
      <c r="D288" s="7" t="s">
        <v>907</v>
      </c>
      <c r="E288" s="7" t="s">
        <v>908</v>
      </c>
      <c r="F288" s="8" t="s">
        <v>22</v>
      </c>
      <c r="G288" s="9">
        <v>126.13</v>
      </c>
      <c r="H288" s="10">
        <f t="shared" si="16"/>
        <v>84.0866666666667</v>
      </c>
      <c r="I288" s="10">
        <f t="shared" si="17"/>
        <v>50.452</v>
      </c>
      <c r="J288" s="9">
        <v>74</v>
      </c>
      <c r="K288" s="10">
        <f t="shared" si="18"/>
        <v>29.6</v>
      </c>
      <c r="L288" s="10">
        <f t="shared" si="19"/>
        <v>80.052</v>
      </c>
      <c r="M288" s="9">
        <v>16</v>
      </c>
      <c r="N288" s="10"/>
    </row>
    <row r="289" ht="25" customHeight="1" spans="1:14">
      <c r="A289" s="7" t="s">
        <v>954</v>
      </c>
      <c r="B289" s="7" t="s">
        <v>955</v>
      </c>
      <c r="C289" s="7" t="s">
        <v>956</v>
      </c>
      <c r="D289" s="7" t="s">
        <v>907</v>
      </c>
      <c r="E289" s="7" t="s">
        <v>908</v>
      </c>
      <c r="F289" s="8" t="s">
        <v>22</v>
      </c>
      <c r="G289" s="9">
        <v>122.47</v>
      </c>
      <c r="H289" s="10">
        <f t="shared" si="16"/>
        <v>81.6466666666667</v>
      </c>
      <c r="I289" s="10">
        <f t="shared" si="17"/>
        <v>48.988</v>
      </c>
      <c r="J289" s="9">
        <v>76.6</v>
      </c>
      <c r="K289" s="10">
        <f t="shared" si="18"/>
        <v>30.64</v>
      </c>
      <c r="L289" s="10">
        <f t="shared" si="19"/>
        <v>79.628</v>
      </c>
      <c r="M289" s="9">
        <v>17</v>
      </c>
      <c r="N289" s="10"/>
    </row>
    <row r="290" ht="25" customHeight="1" spans="1:14">
      <c r="A290" s="7" t="s">
        <v>957</v>
      </c>
      <c r="B290" s="7" t="s">
        <v>958</v>
      </c>
      <c r="C290" s="7" t="s">
        <v>959</v>
      </c>
      <c r="D290" s="7" t="s">
        <v>907</v>
      </c>
      <c r="E290" s="7" t="s">
        <v>908</v>
      </c>
      <c r="F290" s="8" t="s">
        <v>22</v>
      </c>
      <c r="G290" s="9">
        <v>119.94</v>
      </c>
      <c r="H290" s="10">
        <f t="shared" si="16"/>
        <v>79.96</v>
      </c>
      <c r="I290" s="10">
        <f t="shared" si="17"/>
        <v>47.976</v>
      </c>
      <c r="J290" s="9">
        <v>76.4</v>
      </c>
      <c r="K290" s="10">
        <f t="shared" si="18"/>
        <v>30.56</v>
      </c>
      <c r="L290" s="10">
        <f t="shared" si="19"/>
        <v>78.536</v>
      </c>
      <c r="M290" s="9">
        <v>18</v>
      </c>
      <c r="N290" s="10"/>
    </row>
    <row r="291" ht="25" customHeight="1" spans="1:14">
      <c r="A291" s="7" t="s">
        <v>960</v>
      </c>
      <c r="B291" s="7" t="s">
        <v>961</v>
      </c>
      <c r="C291" s="7" t="s">
        <v>962</v>
      </c>
      <c r="D291" s="7" t="s">
        <v>907</v>
      </c>
      <c r="E291" s="7" t="s">
        <v>908</v>
      </c>
      <c r="F291" s="8" t="s">
        <v>22</v>
      </c>
      <c r="G291" s="9">
        <v>115.65</v>
      </c>
      <c r="H291" s="10">
        <f t="shared" si="16"/>
        <v>77.1</v>
      </c>
      <c r="I291" s="10">
        <f t="shared" si="17"/>
        <v>46.26</v>
      </c>
      <c r="J291" s="9">
        <v>80.6</v>
      </c>
      <c r="K291" s="10">
        <f t="shared" si="18"/>
        <v>32.24</v>
      </c>
      <c r="L291" s="10">
        <f t="shared" si="19"/>
        <v>78.5</v>
      </c>
      <c r="M291" s="9">
        <v>19</v>
      </c>
      <c r="N291" s="10"/>
    </row>
    <row r="292" ht="25" customHeight="1" spans="1:14">
      <c r="A292" s="7" t="s">
        <v>963</v>
      </c>
      <c r="B292" s="7" t="s">
        <v>964</v>
      </c>
      <c r="C292" s="7" t="s">
        <v>965</v>
      </c>
      <c r="D292" s="7" t="s">
        <v>907</v>
      </c>
      <c r="E292" s="7" t="s">
        <v>908</v>
      </c>
      <c r="F292" s="8" t="s">
        <v>22</v>
      </c>
      <c r="G292" s="9">
        <v>115.92</v>
      </c>
      <c r="H292" s="10">
        <f t="shared" si="16"/>
        <v>77.28</v>
      </c>
      <c r="I292" s="10">
        <f t="shared" si="17"/>
        <v>46.368</v>
      </c>
      <c r="J292" s="9">
        <v>78</v>
      </c>
      <c r="K292" s="10">
        <f t="shared" si="18"/>
        <v>31.2</v>
      </c>
      <c r="L292" s="10">
        <f t="shared" si="19"/>
        <v>77.568</v>
      </c>
      <c r="M292" s="9">
        <v>20</v>
      </c>
      <c r="N292" s="10"/>
    </row>
    <row r="293" ht="25" customHeight="1" spans="1:14">
      <c r="A293" s="7" t="s">
        <v>966</v>
      </c>
      <c r="B293" s="7" t="s">
        <v>967</v>
      </c>
      <c r="C293" s="7" t="s">
        <v>968</v>
      </c>
      <c r="D293" s="7" t="s">
        <v>907</v>
      </c>
      <c r="E293" s="7" t="s">
        <v>908</v>
      </c>
      <c r="F293" s="8" t="s">
        <v>22</v>
      </c>
      <c r="G293" s="9">
        <v>114.85</v>
      </c>
      <c r="H293" s="10">
        <f t="shared" si="16"/>
        <v>76.5666666666667</v>
      </c>
      <c r="I293" s="10">
        <f t="shared" si="17"/>
        <v>45.94</v>
      </c>
      <c r="J293" s="9">
        <v>79</v>
      </c>
      <c r="K293" s="10">
        <f t="shared" si="18"/>
        <v>31.6</v>
      </c>
      <c r="L293" s="10">
        <f t="shared" si="19"/>
        <v>77.54</v>
      </c>
      <c r="M293" s="9">
        <v>21</v>
      </c>
      <c r="N293" s="10"/>
    </row>
    <row r="294" ht="25" customHeight="1" spans="1:14">
      <c r="A294" s="7" t="s">
        <v>969</v>
      </c>
      <c r="B294" s="7" t="s">
        <v>970</v>
      </c>
      <c r="C294" s="7" t="s">
        <v>971</v>
      </c>
      <c r="D294" s="7" t="s">
        <v>907</v>
      </c>
      <c r="E294" s="7" t="s">
        <v>908</v>
      </c>
      <c r="F294" s="8" t="s">
        <v>22</v>
      </c>
      <c r="G294" s="9">
        <v>118.75</v>
      </c>
      <c r="H294" s="10">
        <f t="shared" si="16"/>
        <v>79.1666666666667</v>
      </c>
      <c r="I294" s="10">
        <f t="shared" si="17"/>
        <v>47.5</v>
      </c>
      <c r="J294" s="9">
        <v>69.6</v>
      </c>
      <c r="K294" s="10">
        <f t="shared" si="18"/>
        <v>27.84</v>
      </c>
      <c r="L294" s="10">
        <f t="shared" si="19"/>
        <v>75.34</v>
      </c>
      <c r="M294" s="9">
        <v>22</v>
      </c>
      <c r="N294" s="10"/>
    </row>
    <row r="295" ht="25" customHeight="1" spans="1:14">
      <c r="A295" s="7" t="s">
        <v>972</v>
      </c>
      <c r="B295" s="7" t="s">
        <v>973</v>
      </c>
      <c r="C295" s="7" t="s">
        <v>974</v>
      </c>
      <c r="D295" s="7" t="s">
        <v>907</v>
      </c>
      <c r="E295" s="7" t="s">
        <v>908</v>
      </c>
      <c r="F295" s="8" t="s">
        <v>22</v>
      </c>
      <c r="G295" s="9">
        <v>118.81</v>
      </c>
      <c r="H295" s="10">
        <f t="shared" si="16"/>
        <v>79.2066666666667</v>
      </c>
      <c r="I295" s="10">
        <f t="shared" si="17"/>
        <v>47.524</v>
      </c>
      <c r="J295" s="9">
        <v>0</v>
      </c>
      <c r="K295" s="10">
        <f t="shared" si="18"/>
        <v>0</v>
      </c>
      <c r="L295" s="10">
        <f t="shared" si="19"/>
        <v>47.524</v>
      </c>
      <c r="M295" s="9">
        <v>23</v>
      </c>
      <c r="N295" s="10" t="s">
        <v>94</v>
      </c>
    </row>
    <row r="296" ht="25" customHeight="1" spans="1:14">
      <c r="A296" s="7" t="s">
        <v>975</v>
      </c>
      <c r="B296" s="7" t="s">
        <v>976</v>
      </c>
      <c r="C296" s="7" t="s">
        <v>977</v>
      </c>
      <c r="D296" s="7" t="s">
        <v>907</v>
      </c>
      <c r="E296" s="7" t="s">
        <v>908</v>
      </c>
      <c r="F296" s="8" t="s">
        <v>22</v>
      </c>
      <c r="G296" s="9">
        <v>117.35</v>
      </c>
      <c r="H296" s="10">
        <f t="shared" si="16"/>
        <v>78.2333333333333</v>
      </c>
      <c r="I296" s="10">
        <f t="shared" si="17"/>
        <v>46.94</v>
      </c>
      <c r="J296" s="9">
        <v>0</v>
      </c>
      <c r="K296" s="10">
        <f t="shared" si="18"/>
        <v>0</v>
      </c>
      <c r="L296" s="10">
        <f t="shared" si="19"/>
        <v>46.94</v>
      </c>
      <c r="M296" s="9">
        <v>24</v>
      </c>
      <c r="N296" s="10" t="s">
        <v>94</v>
      </c>
    </row>
    <row r="297" ht="25" customHeight="1" spans="1:14">
      <c r="A297" s="7" t="s">
        <v>978</v>
      </c>
      <c r="B297" s="7" t="s">
        <v>979</v>
      </c>
      <c r="C297" s="7" t="s">
        <v>980</v>
      </c>
      <c r="D297" s="7" t="s">
        <v>981</v>
      </c>
      <c r="E297" s="7" t="s">
        <v>982</v>
      </c>
      <c r="F297" s="8" t="s">
        <v>22</v>
      </c>
      <c r="G297" s="9">
        <v>102.08</v>
      </c>
      <c r="H297" s="10">
        <f t="shared" si="16"/>
        <v>68.0533333333333</v>
      </c>
      <c r="I297" s="10">
        <f t="shared" si="17"/>
        <v>40.832</v>
      </c>
      <c r="J297" s="9">
        <v>77</v>
      </c>
      <c r="K297" s="10">
        <f t="shared" si="18"/>
        <v>30.8</v>
      </c>
      <c r="L297" s="10">
        <f t="shared" si="19"/>
        <v>71.632</v>
      </c>
      <c r="M297" s="9">
        <v>1</v>
      </c>
      <c r="N297" s="10" t="s">
        <v>23</v>
      </c>
    </row>
    <row r="298" ht="25" customHeight="1" spans="1:14">
      <c r="A298" s="7" t="s">
        <v>983</v>
      </c>
      <c r="B298" s="7" t="s">
        <v>984</v>
      </c>
      <c r="C298" s="7" t="s">
        <v>985</v>
      </c>
      <c r="D298" s="7" t="s">
        <v>981</v>
      </c>
      <c r="E298" s="7" t="s">
        <v>982</v>
      </c>
      <c r="F298" s="8" t="s">
        <v>22</v>
      </c>
      <c r="G298" s="9">
        <v>100.77</v>
      </c>
      <c r="H298" s="10">
        <f t="shared" si="16"/>
        <v>67.18</v>
      </c>
      <c r="I298" s="10">
        <f t="shared" si="17"/>
        <v>40.308</v>
      </c>
      <c r="J298" s="9">
        <v>76.5</v>
      </c>
      <c r="K298" s="10">
        <f t="shared" si="18"/>
        <v>30.6</v>
      </c>
      <c r="L298" s="10">
        <f t="shared" si="19"/>
        <v>70.908</v>
      </c>
      <c r="M298" s="9">
        <v>2</v>
      </c>
      <c r="N298" s="10" t="s">
        <v>23</v>
      </c>
    </row>
    <row r="299" ht="25" customHeight="1" spans="1:14">
      <c r="A299" s="7" t="s">
        <v>986</v>
      </c>
      <c r="B299" s="7" t="s">
        <v>987</v>
      </c>
      <c r="C299" s="7" t="s">
        <v>988</v>
      </c>
      <c r="D299" s="7" t="s">
        <v>981</v>
      </c>
      <c r="E299" s="7" t="s">
        <v>982</v>
      </c>
      <c r="F299" s="8" t="s">
        <v>22</v>
      </c>
      <c r="G299" s="9">
        <v>96.9</v>
      </c>
      <c r="H299" s="10">
        <f t="shared" si="16"/>
        <v>64.6</v>
      </c>
      <c r="I299" s="10">
        <f t="shared" si="17"/>
        <v>38.76</v>
      </c>
      <c r="J299" s="9">
        <v>79.8</v>
      </c>
      <c r="K299" s="10">
        <f t="shared" si="18"/>
        <v>31.92</v>
      </c>
      <c r="L299" s="10">
        <f t="shared" si="19"/>
        <v>70.68</v>
      </c>
      <c r="M299" s="9">
        <v>3</v>
      </c>
      <c r="N299" s="10" t="s">
        <v>23</v>
      </c>
    </row>
    <row r="300" ht="25" customHeight="1" spans="1:14">
      <c r="A300" s="7" t="s">
        <v>989</v>
      </c>
      <c r="B300" s="7" t="s">
        <v>990</v>
      </c>
      <c r="C300" s="7" t="s">
        <v>991</v>
      </c>
      <c r="D300" s="7" t="s">
        <v>981</v>
      </c>
      <c r="E300" s="7" t="s">
        <v>982</v>
      </c>
      <c r="F300" s="8" t="s">
        <v>22</v>
      </c>
      <c r="G300" s="9">
        <v>95.92</v>
      </c>
      <c r="H300" s="10">
        <f t="shared" si="16"/>
        <v>63.9466666666667</v>
      </c>
      <c r="I300" s="10">
        <f t="shared" si="17"/>
        <v>38.368</v>
      </c>
      <c r="J300" s="9">
        <v>79.8</v>
      </c>
      <c r="K300" s="10">
        <f t="shared" si="18"/>
        <v>31.92</v>
      </c>
      <c r="L300" s="10">
        <f t="shared" si="19"/>
        <v>70.288</v>
      </c>
      <c r="M300" s="9">
        <v>4</v>
      </c>
      <c r="N300" s="10" t="s">
        <v>23</v>
      </c>
    </row>
    <row r="301" ht="25" customHeight="1" spans="1:14">
      <c r="A301" s="7" t="s">
        <v>992</v>
      </c>
      <c r="B301" s="7" t="s">
        <v>993</v>
      </c>
      <c r="C301" s="7" t="s">
        <v>994</v>
      </c>
      <c r="D301" s="7" t="s">
        <v>981</v>
      </c>
      <c r="E301" s="7" t="s">
        <v>982</v>
      </c>
      <c r="F301" s="8" t="s">
        <v>22</v>
      </c>
      <c r="G301" s="9">
        <v>97.05</v>
      </c>
      <c r="H301" s="10">
        <f t="shared" si="16"/>
        <v>64.7</v>
      </c>
      <c r="I301" s="10">
        <f t="shared" si="17"/>
        <v>38.82</v>
      </c>
      <c r="J301" s="9">
        <v>76</v>
      </c>
      <c r="K301" s="10">
        <f t="shared" si="18"/>
        <v>30.4</v>
      </c>
      <c r="L301" s="10">
        <f t="shared" si="19"/>
        <v>69.22</v>
      </c>
      <c r="M301" s="9">
        <v>5</v>
      </c>
      <c r="N301" s="10" t="s">
        <v>23</v>
      </c>
    </row>
    <row r="302" ht="25" customHeight="1" spans="1:14">
      <c r="A302" s="7" t="s">
        <v>995</v>
      </c>
      <c r="B302" s="7" t="s">
        <v>996</v>
      </c>
      <c r="C302" s="7" t="s">
        <v>997</v>
      </c>
      <c r="D302" s="7" t="s">
        <v>981</v>
      </c>
      <c r="E302" s="7" t="s">
        <v>982</v>
      </c>
      <c r="F302" s="8" t="s">
        <v>22</v>
      </c>
      <c r="G302" s="9">
        <v>93.39</v>
      </c>
      <c r="H302" s="10">
        <f t="shared" si="16"/>
        <v>62.26</v>
      </c>
      <c r="I302" s="10">
        <f t="shared" si="17"/>
        <v>37.356</v>
      </c>
      <c r="J302" s="9">
        <v>78.6</v>
      </c>
      <c r="K302" s="10">
        <f t="shared" si="18"/>
        <v>31.44</v>
      </c>
      <c r="L302" s="10">
        <f t="shared" si="19"/>
        <v>68.796</v>
      </c>
      <c r="M302" s="9">
        <v>6</v>
      </c>
      <c r="N302" s="10" t="s">
        <v>23</v>
      </c>
    </row>
    <row r="303" ht="25" customHeight="1" spans="1:14">
      <c r="A303" s="7" t="s">
        <v>998</v>
      </c>
      <c r="B303" s="7" t="s">
        <v>999</v>
      </c>
      <c r="C303" s="7" t="s">
        <v>1000</v>
      </c>
      <c r="D303" s="7" t="s">
        <v>981</v>
      </c>
      <c r="E303" s="7" t="s">
        <v>982</v>
      </c>
      <c r="F303" s="8" t="s">
        <v>22</v>
      </c>
      <c r="G303" s="9">
        <v>94.28</v>
      </c>
      <c r="H303" s="10">
        <f t="shared" si="16"/>
        <v>62.8533333333333</v>
      </c>
      <c r="I303" s="10">
        <f t="shared" si="17"/>
        <v>37.712</v>
      </c>
      <c r="J303" s="9">
        <v>77.4</v>
      </c>
      <c r="K303" s="10">
        <f t="shared" si="18"/>
        <v>30.96</v>
      </c>
      <c r="L303" s="10">
        <f t="shared" si="19"/>
        <v>68.672</v>
      </c>
      <c r="M303" s="9">
        <v>7</v>
      </c>
      <c r="N303" s="10" t="s">
        <v>23</v>
      </c>
    </row>
    <row r="304" ht="25" customHeight="1" spans="1:14">
      <c r="A304" s="7" t="s">
        <v>1001</v>
      </c>
      <c r="B304" s="7" t="s">
        <v>1002</v>
      </c>
      <c r="C304" s="7" t="s">
        <v>1003</v>
      </c>
      <c r="D304" s="7" t="s">
        <v>981</v>
      </c>
      <c r="E304" s="7" t="s">
        <v>982</v>
      </c>
      <c r="F304" s="8" t="s">
        <v>22</v>
      </c>
      <c r="G304" s="9">
        <v>94.67</v>
      </c>
      <c r="H304" s="10">
        <f t="shared" si="16"/>
        <v>63.1133333333333</v>
      </c>
      <c r="I304" s="10">
        <f t="shared" si="17"/>
        <v>37.868</v>
      </c>
      <c r="J304" s="9">
        <v>76</v>
      </c>
      <c r="K304" s="10">
        <f t="shared" si="18"/>
        <v>30.4</v>
      </c>
      <c r="L304" s="10">
        <f t="shared" si="19"/>
        <v>68.268</v>
      </c>
      <c r="M304" s="9">
        <v>8</v>
      </c>
      <c r="N304" s="10" t="s">
        <v>23</v>
      </c>
    </row>
    <row r="305" ht="25" customHeight="1" spans="1:14">
      <c r="A305" s="7" t="s">
        <v>1004</v>
      </c>
      <c r="B305" s="7" t="s">
        <v>1005</v>
      </c>
      <c r="C305" s="7" t="s">
        <v>1006</v>
      </c>
      <c r="D305" s="7" t="s">
        <v>981</v>
      </c>
      <c r="E305" s="7" t="s">
        <v>982</v>
      </c>
      <c r="F305" s="8" t="s">
        <v>22</v>
      </c>
      <c r="G305" s="9">
        <v>93.24</v>
      </c>
      <c r="H305" s="10">
        <f t="shared" si="16"/>
        <v>62.16</v>
      </c>
      <c r="I305" s="10">
        <f t="shared" si="17"/>
        <v>37.296</v>
      </c>
      <c r="J305" s="9">
        <v>76.6</v>
      </c>
      <c r="K305" s="10">
        <f t="shared" si="18"/>
        <v>30.64</v>
      </c>
      <c r="L305" s="10">
        <f t="shared" si="19"/>
        <v>67.936</v>
      </c>
      <c r="M305" s="9">
        <v>9</v>
      </c>
      <c r="N305" s="10" t="s">
        <v>23</v>
      </c>
    </row>
    <row r="306" ht="25" customHeight="1" spans="1:14">
      <c r="A306" s="7" t="s">
        <v>1007</v>
      </c>
      <c r="B306" s="7" t="s">
        <v>1008</v>
      </c>
      <c r="C306" s="7" t="s">
        <v>1009</v>
      </c>
      <c r="D306" s="7" t="s">
        <v>981</v>
      </c>
      <c r="E306" s="7" t="s">
        <v>982</v>
      </c>
      <c r="F306" s="8" t="s">
        <v>22</v>
      </c>
      <c r="G306" s="9">
        <v>94.31</v>
      </c>
      <c r="H306" s="10">
        <f t="shared" si="16"/>
        <v>62.8733333333333</v>
      </c>
      <c r="I306" s="10">
        <f t="shared" si="17"/>
        <v>37.724</v>
      </c>
      <c r="J306" s="9">
        <v>75.4</v>
      </c>
      <c r="K306" s="10">
        <f t="shared" si="18"/>
        <v>30.16</v>
      </c>
      <c r="L306" s="10">
        <f t="shared" si="19"/>
        <v>67.884</v>
      </c>
      <c r="M306" s="9">
        <v>10</v>
      </c>
      <c r="N306" s="10" t="s">
        <v>23</v>
      </c>
    </row>
    <row r="307" ht="25" customHeight="1" spans="1:14">
      <c r="A307" s="7" t="s">
        <v>1010</v>
      </c>
      <c r="B307" s="7" t="s">
        <v>1011</v>
      </c>
      <c r="C307" s="7" t="s">
        <v>1012</v>
      </c>
      <c r="D307" s="7" t="s">
        <v>981</v>
      </c>
      <c r="E307" s="7" t="s">
        <v>982</v>
      </c>
      <c r="F307" s="8" t="s">
        <v>22</v>
      </c>
      <c r="G307" s="9">
        <v>90.65</v>
      </c>
      <c r="H307" s="10">
        <f t="shared" si="16"/>
        <v>60.4333333333333</v>
      </c>
      <c r="I307" s="10">
        <f t="shared" si="17"/>
        <v>36.26</v>
      </c>
      <c r="J307" s="9">
        <v>79</v>
      </c>
      <c r="K307" s="10">
        <f t="shared" si="18"/>
        <v>31.6</v>
      </c>
      <c r="L307" s="10">
        <f t="shared" si="19"/>
        <v>67.86</v>
      </c>
      <c r="M307" s="9">
        <v>11</v>
      </c>
      <c r="N307" s="10" t="s">
        <v>23</v>
      </c>
    </row>
    <row r="308" ht="25" customHeight="1" spans="1:14">
      <c r="A308" s="7" t="s">
        <v>1013</v>
      </c>
      <c r="B308" s="7" t="s">
        <v>1014</v>
      </c>
      <c r="C308" s="7" t="s">
        <v>1015</v>
      </c>
      <c r="D308" s="7" t="s">
        <v>981</v>
      </c>
      <c r="E308" s="7" t="s">
        <v>982</v>
      </c>
      <c r="F308" s="8" t="s">
        <v>22</v>
      </c>
      <c r="G308" s="9">
        <v>89.4</v>
      </c>
      <c r="H308" s="10">
        <f t="shared" si="16"/>
        <v>59.6</v>
      </c>
      <c r="I308" s="10">
        <f t="shared" si="17"/>
        <v>35.76</v>
      </c>
      <c r="J308" s="9">
        <v>80.2</v>
      </c>
      <c r="K308" s="10">
        <f t="shared" si="18"/>
        <v>32.08</v>
      </c>
      <c r="L308" s="10">
        <f t="shared" si="19"/>
        <v>67.84</v>
      </c>
      <c r="M308" s="9">
        <v>12</v>
      </c>
      <c r="N308" s="10"/>
    </row>
    <row r="309" ht="25" customHeight="1" spans="1:14">
      <c r="A309" s="7" t="s">
        <v>1016</v>
      </c>
      <c r="B309" s="7" t="s">
        <v>1017</v>
      </c>
      <c r="C309" s="7" t="s">
        <v>1018</v>
      </c>
      <c r="D309" s="7" t="s">
        <v>981</v>
      </c>
      <c r="E309" s="7" t="s">
        <v>982</v>
      </c>
      <c r="F309" s="8" t="s">
        <v>22</v>
      </c>
      <c r="G309" s="9">
        <v>90.65</v>
      </c>
      <c r="H309" s="10">
        <f t="shared" si="16"/>
        <v>60.4333333333333</v>
      </c>
      <c r="I309" s="10">
        <f t="shared" si="17"/>
        <v>36.26</v>
      </c>
      <c r="J309" s="9">
        <v>78.9</v>
      </c>
      <c r="K309" s="10">
        <f t="shared" si="18"/>
        <v>31.56</v>
      </c>
      <c r="L309" s="10">
        <f t="shared" si="19"/>
        <v>67.82</v>
      </c>
      <c r="M309" s="9">
        <v>13</v>
      </c>
      <c r="N309" s="10"/>
    </row>
    <row r="310" ht="25" customHeight="1" spans="1:14">
      <c r="A310" s="7" t="s">
        <v>1019</v>
      </c>
      <c r="B310" s="7" t="s">
        <v>1020</v>
      </c>
      <c r="C310" s="7" t="s">
        <v>1021</v>
      </c>
      <c r="D310" s="7" t="s">
        <v>981</v>
      </c>
      <c r="E310" s="7" t="s">
        <v>982</v>
      </c>
      <c r="F310" s="8" t="s">
        <v>22</v>
      </c>
      <c r="G310" s="9">
        <v>94.55</v>
      </c>
      <c r="H310" s="10">
        <f t="shared" si="16"/>
        <v>63.0333333333333</v>
      </c>
      <c r="I310" s="10">
        <f t="shared" si="17"/>
        <v>37.82</v>
      </c>
      <c r="J310" s="9">
        <v>74.9</v>
      </c>
      <c r="K310" s="10">
        <f t="shared" si="18"/>
        <v>29.96</v>
      </c>
      <c r="L310" s="10">
        <f t="shared" si="19"/>
        <v>67.78</v>
      </c>
      <c r="M310" s="9">
        <v>14</v>
      </c>
      <c r="N310" s="10"/>
    </row>
    <row r="311" ht="25" customHeight="1" spans="1:14">
      <c r="A311" s="7" t="s">
        <v>1022</v>
      </c>
      <c r="B311" s="7" t="s">
        <v>1023</v>
      </c>
      <c r="C311" s="7" t="s">
        <v>1024</v>
      </c>
      <c r="D311" s="7" t="s">
        <v>981</v>
      </c>
      <c r="E311" s="7" t="s">
        <v>982</v>
      </c>
      <c r="F311" s="8" t="s">
        <v>22</v>
      </c>
      <c r="G311" s="9">
        <v>89.43</v>
      </c>
      <c r="H311" s="10">
        <f t="shared" si="16"/>
        <v>59.62</v>
      </c>
      <c r="I311" s="10">
        <f t="shared" si="17"/>
        <v>35.772</v>
      </c>
      <c r="J311" s="9">
        <v>80</v>
      </c>
      <c r="K311" s="10">
        <f t="shared" si="18"/>
        <v>32</v>
      </c>
      <c r="L311" s="10">
        <f t="shared" si="19"/>
        <v>67.772</v>
      </c>
      <c r="M311" s="9">
        <v>15</v>
      </c>
      <c r="N311" s="10"/>
    </row>
    <row r="312" ht="25" customHeight="1" spans="1:14">
      <c r="A312" s="7" t="s">
        <v>1025</v>
      </c>
      <c r="B312" s="7" t="s">
        <v>1026</v>
      </c>
      <c r="C312" s="7" t="s">
        <v>1027</v>
      </c>
      <c r="D312" s="7" t="s">
        <v>981</v>
      </c>
      <c r="E312" s="7" t="s">
        <v>982</v>
      </c>
      <c r="F312" s="8" t="s">
        <v>22</v>
      </c>
      <c r="G312" s="9">
        <v>95.77</v>
      </c>
      <c r="H312" s="10">
        <f t="shared" si="16"/>
        <v>63.8466666666667</v>
      </c>
      <c r="I312" s="10">
        <f t="shared" si="17"/>
        <v>38.308</v>
      </c>
      <c r="J312" s="9">
        <v>73.6</v>
      </c>
      <c r="K312" s="10">
        <f t="shared" si="18"/>
        <v>29.44</v>
      </c>
      <c r="L312" s="10">
        <f t="shared" si="19"/>
        <v>67.748</v>
      </c>
      <c r="M312" s="9">
        <v>16</v>
      </c>
      <c r="N312" s="10"/>
    </row>
    <row r="313" ht="25" customHeight="1" spans="1:14">
      <c r="A313" s="7" t="s">
        <v>1028</v>
      </c>
      <c r="B313" s="7" t="s">
        <v>1029</v>
      </c>
      <c r="C313" s="7" t="s">
        <v>1030</v>
      </c>
      <c r="D313" s="7" t="s">
        <v>981</v>
      </c>
      <c r="E313" s="7" t="s">
        <v>982</v>
      </c>
      <c r="F313" s="8" t="s">
        <v>22</v>
      </c>
      <c r="G313" s="9">
        <v>93.21</v>
      </c>
      <c r="H313" s="10">
        <f t="shared" si="16"/>
        <v>62.14</v>
      </c>
      <c r="I313" s="10">
        <f t="shared" si="17"/>
        <v>37.284</v>
      </c>
      <c r="J313" s="9">
        <v>75.6</v>
      </c>
      <c r="K313" s="10">
        <f t="shared" si="18"/>
        <v>30.24</v>
      </c>
      <c r="L313" s="10">
        <f t="shared" si="19"/>
        <v>67.524</v>
      </c>
      <c r="M313" s="9">
        <v>17</v>
      </c>
      <c r="N313" s="10"/>
    </row>
    <row r="314" ht="25" customHeight="1" spans="1:14">
      <c r="A314" s="7" t="s">
        <v>1031</v>
      </c>
      <c r="B314" s="7" t="s">
        <v>1032</v>
      </c>
      <c r="C314" s="7" t="s">
        <v>1033</v>
      </c>
      <c r="D314" s="7" t="s">
        <v>981</v>
      </c>
      <c r="E314" s="7" t="s">
        <v>982</v>
      </c>
      <c r="F314" s="8" t="s">
        <v>22</v>
      </c>
      <c r="G314" s="9">
        <v>93.39</v>
      </c>
      <c r="H314" s="10">
        <f t="shared" si="16"/>
        <v>62.26</v>
      </c>
      <c r="I314" s="10">
        <f t="shared" si="17"/>
        <v>37.356</v>
      </c>
      <c r="J314" s="9">
        <v>75.4</v>
      </c>
      <c r="K314" s="10">
        <f t="shared" si="18"/>
        <v>30.16</v>
      </c>
      <c r="L314" s="10">
        <f t="shared" si="19"/>
        <v>67.516</v>
      </c>
      <c r="M314" s="9">
        <v>17</v>
      </c>
      <c r="N314" s="10"/>
    </row>
    <row r="315" ht="25" customHeight="1" spans="1:14">
      <c r="A315" s="7" t="s">
        <v>1034</v>
      </c>
      <c r="B315" s="7" t="s">
        <v>1035</v>
      </c>
      <c r="C315" s="7" t="s">
        <v>1036</v>
      </c>
      <c r="D315" s="7" t="s">
        <v>981</v>
      </c>
      <c r="E315" s="7" t="s">
        <v>982</v>
      </c>
      <c r="F315" s="8" t="s">
        <v>22</v>
      </c>
      <c r="G315" s="9">
        <v>94.58</v>
      </c>
      <c r="H315" s="10">
        <f t="shared" si="16"/>
        <v>63.0533333333333</v>
      </c>
      <c r="I315" s="10">
        <f t="shared" si="17"/>
        <v>37.832</v>
      </c>
      <c r="J315" s="9">
        <v>72.6</v>
      </c>
      <c r="K315" s="10">
        <f t="shared" si="18"/>
        <v>29.04</v>
      </c>
      <c r="L315" s="10">
        <f t="shared" si="19"/>
        <v>66.872</v>
      </c>
      <c r="M315" s="9">
        <v>19</v>
      </c>
      <c r="N315" s="10"/>
    </row>
    <row r="316" ht="25" customHeight="1" spans="1:14">
      <c r="A316" s="7" t="s">
        <v>1037</v>
      </c>
      <c r="B316" s="7" t="s">
        <v>1038</v>
      </c>
      <c r="C316" s="7" t="s">
        <v>1039</v>
      </c>
      <c r="D316" s="7" t="s">
        <v>981</v>
      </c>
      <c r="E316" s="7" t="s">
        <v>982</v>
      </c>
      <c r="F316" s="8" t="s">
        <v>22</v>
      </c>
      <c r="G316" s="9">
        <v>90.86</v>
      </c>
      <c r="H316" s="10">
        <f t="shared" si="16"/>
        <v>60.5733333333333</v>
      </c>
      <c r="I316" s="10">
        <f t="shared" si="17"/>
        <v>36.344</v>
      </c>
      <c r="J316" s="9">
        <v>76.2</v>
      </c>
      <c r="K316" s="10">
        <f t="shared" si="18"/>
        <v>30.48</v>
      </c>
      <c r="L316" s="10">
        <f t="shared" si="19"/>
        <v>66.824</v>
      </c>
      <c r="M316" s="9">
        <v>20</v>
      </c>
      <c r="N316" s="10"/>
    </row>
    <row r="317" ht="25" customHeight="1" spans="1:14">
      <c r="A317" s="7" t="s">
        <v>1040</v>
      </c>
      <c r="B317" s="7" t="s">
        <v>1041</v>
      </c>
      <c r="C317" s="7" t="s">
        <v>1042</v>
      </c>
      <c r="D317" s="7" t="s">
        <v>981</v>
      </c>
      <c r="E317" s="7" t="s">
        <v>982</v>
      </c>
      <c r="F317" s="8" t="s">
        <v>22</v>
      </c>
      <c r="G317" s="9">
        <v>89.43</v>
      </c>
      <c r="H317" s="10">
        <f t="shared" si="16"/>
        <v>59.62</v>
      </c>
      <c r="I317" s="10">
        <f t="shared" si="17"/>
        <v>35.772</v>
      </c>
      <c r="J317" s="9">
        <v>76.8</v>
      </c>
      <c r="K317" s="10">
        <f t="shared" si="18"/>
        <v>30.72</v>
      </c>
      <c r="L317" s="10">
        <f t="shared" si="19"/>
        <v>66.492</v>
      </c>
      <c r="M317" s="9">
        <v>21</v>
      </c>
      <c r="N317" s="10"/>
    </row>
    <row r="318" ht="25" customHeight="1" spans="1:14">
      <c r="A318" s="7" t="s">
        <v>1043</v>
      </c>
      <c r="B318" s="7" t="s">
        <v>1044</v>
      </c>
      <c r="C318" s="7" t="s">
        <v>1045</v>
      </c>
      <c r="D318" s="7" t="s">
        <v>981</v>
      </c>
      <c r="E318" s="7" t="s">
        <v>982</v>
      </c>
      <c r="F318" s="8" t="s">
        <v>22</v>
      </c>
      <c r="G318" s="9">
        <v>89.7</v>
      </c>
      <c r="H318" s="10">
        <f t="shared" si="16"/>
        <v>59.8</v>
      </c>
      <c r="I318" s="10">
        <f t="shared" si="17"/>
        <v>35.88</v>
      </c>
      <c r="J318" s="9">
        <v>76.5</v>
      </c>
      <c r="K318" s="10">
        <f t="shared" si="18"/>
        <v>30.6</v>
      </c>
      <c r="L318" s="10">
        <f t="shared" si="19"/>
        <v>66.48</v>
      </c>
      <c r="M318" s="9">
        <v>22</v>
      </c>
      <c r="N318" s="10"/>
    </row>
    <row r="319" ht="25" customHeight="1" spans="1:14">
      <c r="A319" s="7" t="s">
        <v>1046</v>
      </c>
      <c r="B319" s="7" t="s">
        <v>1047</v>
      </c>
      <c r="C319" s="7" t="s">
        <v>1048</v>
      </c>
      <c r="D319" s="7" t="s">
        <v>981</v>
      </c>
      <c r="E319" s="7" t="s">
        <v>982</v>
      </c>
      <c r="F319" s="8" t="s">
        <v>22</v>
      </c>
      <c r="G319" s="9">
        <v>88.3</v>
      </c>
      <c r="H319" s="10">
        <f t="shared" si="16"/>
        <v>58.8666666666667</v>
      </c>
      <c r="I319" s="10">
        <f t="shared" si="17"/>
        <v>35.32</v>
      </c>
      <c r="J319" s="9">
        <v>77.6</v>
      </c>
      <c r="K319" s="10">
        <f t="shared" si="18"/>
        <v>31.04</v>
      </c>
      <c r="L319" s="10">
        <f t="shared" si="19"/>
        <v>66.36</v>
      </c>
      <c r="M319" s="9">
        <v>23</v>
      </c>
      <c r="N319" s="10"/>
    </row>
    <row r="320" ht="25" customHeight="1" spans="1:14">
      <c r="A320" s="7" t="s">
        <v>1049</v>
      </c>
      <c r="B320" s="7" t="s">
        <v>1050</v>
      </c>
      <c r="C320" s="7" t="s">
        <v>1051</v>
      </c>
      <c r="D320" s="7" t="s">
        <v>981</v>
      </c>
      <c r="E320" s="7" t="s">
        <v>982</v>
      </c>
      <c r="F320" s="8" t="s">
        <v>22</v>
      </c>
      <c r="G320" s="9">
        <v>89.43</v>
      </c>
      <c r="H320" s="10">
        <f t="shared" si="16"/>
        <v>59.62</v>
      </c>
      <c r="I320" s="10">
        <f t="shared" si="17"/>
        <v>35.772</v>
      </c>
      <c r="J320" s="9">
        <v>76</v>
      </c>
      <c r="K320" s="10">
        <f t="shared" si="18"/>
        <v>30.4</v>
      </c>
      <c r="L320" s="10">
        <f t="shared" si="19"/>
        <v>66.172</v>
      </c>
      <c r="M320" s="9">
        <v>24</v>
      </c>
      <c r="N320" s="10"/>
    </row>
    <row r="321" ht="25" customHeight="1" spans="1:14">
      <c r="A321" s="7" t="s">
        <v>1052</v>
      </c>
      <c r="B321" s="7" t="s">
        <v>1053</v>
      </c>
      <c r="C321" s="7" t="s">
        <v>1054</v>
      </c>
      <c r="D321" s="7" t="s">
        <v>981</v>
      </c>
      <c r="E321" s="7" t="s">
        <v>982</v>
      </c>
      <c r="F321" s="8" t="s">
        <v>22</v>
      </c>
      <c r="G321" s="9">
        <v>94.37</v>
      </c>
      <c r="H321" s="10">
        <f t="shared" si="16"/>
        <v>62.9133333333333</v>
      </c>
      <c r="I321" s="10">
        <f t="shared" si="17"/>
        <v>37.748</v>
      </c>
      <c r="J321" s="9">
        <v>69.4</v>
      </c>
      <c r="K321" s="10">
        <f t="shared" si="18"/>
        <v>27.76</v>
      </c>
      <c r="L321" s="10">
        <f t="shared" si="19"/>
        <v>65.508</v>
      </c>
      <c r="M321" s="9">
        <v>25</v>
      </c>
      <c r="N321" s="10"/>
    </row>
    <row r="322" ht="25" customHeight="1" spans="1:14">
      <c r="A322" s="7" t="s">
        <v>1055</v>
      </c>
      <c r="B322" s="7" t="s">
        <v>1056</v>
      </c>
      <c r="C322" s="7" t="s">
        <v>1057</v>
      </c>
      <c r="D322" s="7" t="s">
        <v>981</v>
      </c>
      <c r="E322" s="7" t="s">
        <v>982</v>
      </c>
      <c r="F322" s="8" t="s">
        <v>22</v>
      </c>
      <c r="G322" s="9">
        <v>89.28</v>
      </c>
      <c r="H322" s="10">
        <f t="shared" si="16"/>
        <v>59.52</v>
      </c>
      <c r="I322" s="10">
        <f t="shared" si="17"/>
        <v>35.712</v>
      </c>
      <c r="J322" s="9">
        <v>74.2</v>
      </c>
      <c r="K322" s="10">
        <f t="shared" si="18"/>
        <v>29.68</v>
      </c>
      <c r="L322" s="10">
        <f t="shared" si="19"/>
        <v>65.392</v>
      </c>
      <c r="M322" s="9">
        <v>26</v>
      </c>
      <c r="N322" s="10"/>
    </row>
    <row r="323" ht="25" customHeight="1" spans="1:14">
      <c r="A323" s="7" t="s">
        <v>1058</v>
      </c>
      <c r="B323" s="7" t="s">
        <v>1059</v>
      </c>
      <c r="C323" s="7" t="s">
        <v>1060</v>
      </c>
      <c r="D323" s="7" t="s">
        <v>981</v>
      </c>
      <c r="E323" s="7" t="s">
        <v>982</v>
      </c>
      <c r="F323" s="8" t="s">
        <v>22</v>
      </c>
      <c r="G323" s="9">
        <v>88.33</v>
      </c>
      <c r="H323" s="10">
        <f t="shared" si="16"/>
        <v>58.8866666666667</v>
      </c>
      <c r="I323" s="10">
        <f t="shared" si="17"/>
        <v>35.332</v>
      </c>
      <c r="J323" s="9">
        <v>73.3</v>
      </c>
      <c r="K323" s="10">
        <f t="shared" si="18"/>
        <v>29.32</v>
      </c>
      <c r="L323" s="10">
        <f t="shared" si="19"/>
        <v>64.652</v>
      </c>
      <c r="M323" s="9">
        <v>27</v>
      </c>
      <c r="N323" s="10"/>
    </row>
    <row r="324" ht="25" customHeight="1" spans="1:14">
      <c r="A324" s="7" t="s">
        <v>1061</v>
      </c>
      <c r="B324" s="7" t="s">
        <v>1062</v>
      </c>
      <c r="C324" s="7" t="s">
        <v>1063</v>
      </c>
      <c r="D324" s="7" t="s">
        <v>981</v>
      </c>
      <c r="E324" s="7" t="s">
        <v>982</v>
      </c>
      <c r="F324" s="8" t="s">
        <v>22</v>
      </c>
      <c r="G324" s="9">
        <v>88.33</v>
      </c>
      <c r="H324" s="10">
        <f t="shared" ref="H324:H387" si="20">G324/1.5</f>
        <v>58.8866666666667</v>
      </c>
      <c r="I324" s="10">
        <f t="shared" ref="I324:I387" si="21">H324*0.6</f>
        <v>35.332</v>
      </c>
      <c r="J324" s="9">
        <v>70.5</v>
      </c>
      <c r="K324" s="10">
        <f t="shared" ref="K324:K387" si="22">J324*0.4</f>
        <v>28.2</v>
      </c>
      <c r="L324" s="10">
        <f t="shared" ref="L324:L387" si="23">I324+K324</f>
        <v>63.532</v>
      </c>
      <c r="M324" s="9">
        <v>28</v>
      </c>
      <c r="N324" s="10"/>
    </row>
    <row r="325" ht="25" customHeight="1" spans="1:14">
      <c r="A325" s="7" t="s">
        <v>1064</v>
      </c>
      <c r="B325" s="7" t="s">
        <v>1065</v>
      </c>
      <c r="C325" s="7" t="s">
        <v>1066</v>
      </c>
      <c r="D325" s="7" t="s">
        <v>981</v>
      </c>
      <c r="E325" s="7" t="s">
        <v>982</v>
      </c>
      <c r="F325" s="8" t="s">
        <v>22</v>
      </c>
      <c r="G325" s="9">
        <v>88.24</v>
      </c>
      <c r="H325" s="10">
        <f t="shared" si="20"/>
        <v>58.8266666666667</v>
      </c>
      <c r="I325" s="10">
        <f t="shared" si="21"/>
        <v>35.296</v>
      </c>
      <c r="J325" s="9">
        <v>62</v>
      </c>
      <c r="K325" s="10">
        <f t="shared" si="22"/>
        <v>24.8</v>
      </c>
      <c r="L325" s="10">
        <f t="shared" si="23"/>
        <v>60.096</v>
      </c>
      <c r="M325" s="9">
        <v>29</v>
      </c>
      <c r="N325" s="10"/>
    </row>
    <row r="326" ht="25" customHeight="1" spans="1:14">
      <c r="A326" s="7" t="s">
        <v>1067</v>
      </c>
      <c r="B326" s="7" t="s">
        <v>1068</v>
      </c>
      <c r="C326" s="7" t="s">
        <v>1069</v>
      </c>
      <c r="D326" s="7" t="s">
        <v>981</v>
      </c>
      <c r="E326" s="7" t="s">
        <v>982</v>
      </c>
      <c r="F326" s="8" t="s">
        <v>22</v>
      </c>
      <c r="G326" s="9">
        <v>100.74</v>
      </c>
      <c r="H326" s="10">
        <f t="shared" si="20"/>
        <v>67.16</v>
      </c>
      <c r="I326" s="10">
        <f t="shared" si="21"/>
        <v>40.296</v>
      </c>
      <c r="J326" s="9">
        <v>0</v>
      </c>
      <c r="K326" s="10">
        <f t="shared" si="22"/>
        <v>0</v>
      </c>
      <c r="L326" s="10">
        <f t="shared" si="23"/>
        <v>40.296</v>
      </c>
      <c r="M326" s="9">
        <v>30</v>
      </c>
      <c r="N326" s="10" t="s">
        <v>94</v>
      </c>
    </row>
    <row r="327" ht="25" customHeight="1" spans="1:14">
      <c r="A327" s="7" t="s">
        <v>1070</v>
      </c>
      <c r="B327" s="7" t="s">
        <v>1071</v>
      </c>
      <c r="C327" s="7" t="s">
        <v>1072</v>
      </c>
      <c r="D327" s="7" t="s">
        <v>981</v>
      </c>
      <c r="E327" s="7" t="s">
        <v>982</v>
      </c>
      <c r="F327" s="8" t="s">
        <v>22</v>
      </c>
      <c r="G327" s="9">
        <v>94.43</v>
      </c>
      <c r="H327" s="10">
        <f t="shared" si="20"/>
        <v>62.9533333333333</v>
      </c>
      <c r="I327" s="10">
        <f t="shared" si="21"/>
        <v>37.772</v>
      </c>
      <c r="J327" s="9">
        <v>0</v>
      </c>
      <c r="K327" s="10">
        <f t="shared" si="22"/>
        <v>0</v>
      </c>
      <c r="L327" s="10">
        <f t="shared" si="23"/>
        <v>37.772</v>
      </c>
      <c r="M327" s="9">
        <v>31</v>
      </c>
      <c r="N327" s="10" t="s">
        <v>94</v>
      </c>
    </row>
    <row r="328" ht="25" customHeight="1" spans="1:14">
      <c r="A328" s="7" t="s">
        <v>1073</v>
      </c>
      <c r="B328" s="7" t="s">
        <v>1074</v>
      </c>
      <c r="C328" s="7" t="s">
        <v>1075</v>
      </c>
      <c r="D328" s="7" t="s">
        <v>981</v>
      </c>
      <c r="E328" s="7" t="s">
        <v>982</v>
      </c>
      <c r="F328" s="8" t="s">
        <v>22</v>
      </c>
      <c r="G328" s="9">
        <v>94.43</v>
      </c>
      <c r="H328" s="10">
        <f t="shared" si="20"/>
        <v>62.9533333333333</v>
      </c>
      <c r="I328" s="10">
        <f t="shared" si="21"/>
        <v>37.772</v>
      </c>
      <c r="J328" s="9">
        <v>0</v>
      </c>
      <c r="K328" s="10">
        <f t="shared" si="22"/>
        <v>0</v>
      </c>
      <c r="L328" s="10">
        <f t="shared" si="23"/>
        <v>37.772</v>
      </c>
      <c r="M328" s="9">
        <v>31</v>
      </c>
      <c r="N328" s="10" t="s">
        <v>94</v>
      </c>
    </row>
    <row r="329" ht="25" customHeight="1" spans="1:14">
      <c r="A329" s="7" t="s">
        <v>1076</v>
      </c>
      <c r="B329" s="7" t="s">
        <v>1077</v>
      </c>
      <c r="C329" s="7" t="s">
        <v>1078</v>
      </c>
      <c r="D329" s="7" t="s">
        <v>981</v>
      </c>
      <c r="E329" s="7" t="s">
        <v>982</v>
      </c>
      <c r="F329" s="8" t="s">
        <v>22</v>
      </c>
      <c r="G329" s="9">
        <v>89.46</v>
      </c>
      <c r="H329" s="10">
        <f t="shared" si="20"/>
        <v>59.64</v>
      </c>
      <c r="I329" s="10">
        <f t="shared" si="21"/>
        <v>35.784</v>
      </c>
      <c r="J329" s="9">
        <v>0</v>
      </c>
      <c r="K329" s="10">
        <f t="shared" si="22"/>
        <v>0</v>
      </c>
      <c r="L329" s="10">
        <f t="shared" si="23"/>
        <v>35.784</v>
      </c>
      <c r="M329" s="9">
        <v>33</v>
      </c>
      <c r="N329" s="10" t="s">
        <v>94</v>
      </c>
    </row>
    <row r="330" ht="25" customHeight="1" spans="1:14">
      <c r="A330" s="7" t="s">
        <v>1079</v>
      </c>
      <c r="B330" s="7" t="s">
        <v>1080</v>
      </c>
      <c r="C330" s="7" t="s">
        <v>1081</v>
      </c>
      <c r="D330" s="7" t="s">
        <v>1082</v>
      </c>
      <c r="E330" s="7" t="s">
        <v>1083</v>
      </c>
      <c r="F330" s="8" t="s">
        <v>22</v>
      </c>
      <c r="G330" s="9">
        <v>132.32</v>
      </c>
      <c r="H330" s="10">
        <f t="shared" si="20"/>
        <v>88.2133333333333</v>
      </c>
      <c r="I330" s="10">
        <f t="shared" si="21"/>
        <v>52.928</v>
      </c>
      <c r="J330" s="9">
        <v>76.2</v>
      </c>
      <c r="K330" s="10">
        <f t="shared" si="22"/>
        <v>30.48</v>
      </c>
      <c r="L330" s="10">
        <f t="shared" si="23"/>
        <v>83.408</v>
      </c>
      <c r="M330" s="9">
        <v>1</v>
      </c>
      <c r="N330" s="10" t="s">
        <v>23</v>
      </c>
    </row>
    <row r="331" ht="25" customHeight="1" spans="1:14">
      <c r="A331" s="7" t="s">
        <v>1084</v>
      </c>
      <c r="B331" s="7" t="s">
        <v>1085</v>
      </c>
      <c r="C331" s="7" t="s">
        <v>1086</v>
      </c>
      <c r="D331" s="7" t="s">
        <v>1082</v>
      </c>
      <c r="E331" s="7" t="s">
        <v>1083</v>
      </c>
      <c r="F331" s="8" t="s">
        <v>22</v>
      </c>
      <c r="G331" s="9">
        <v>121.13</v>
      </c>
      <c r="H331" s="10">
        <f t="shared" si="20"/>
        <v>80.7533333333333</v>
      </c>
      <c r="I331" s="10">
        <f t="shared" si="21"/>
        <v>48.452</v>
      </c>
      <c r="J331" s="9">
        <v>85.6</v>
      </c>
      <c r="K331" s="10">
        <f t="shared" si="22"/>
        <v>34.24</v>
      </c>
      <c r="L331" s="10">
        <f t="shared" si="23"/>
        <v>82.692</v>
      </c>
      <c r="M331" s="9">
        <v>2</v>
      </c>
      <c r="N331" s="10" t="s">
        <v>23</v>
      </c>
    </row>
    <row r="332" ht="25" customHeight="1" spans="1:14">
      <c r="A332" s="7" t="s">
        <v>1087</v>
      </c>
      <c r="B332" s="7" t="s">
        <v>1088</v>
      </c>
      <c r="C332" s="7" t="s">
        <v>1089</v>
      </c>
      <c r="D332" s="7" t="s">
        <v>1082</v>
      </c>
      <c r="E332" s="7" t="s">
        <v>1083</v>
      </c>
      <c r="F332" s="8" t="s">
        <v>22</v>
      </c>
      <c r="G332" s="9">
        <v>122.44</v>
      </c>
      <c r="H332" s="10">
        <f t="shared" si="20"/>
        <v>81.6266666666667</v>
      </c>
      <c r="I332" s="10">
        <f t="shared" si="21"/>
        <v>48.976</v>
      </c>
      <c r="J332" s="9">
        <v>83.6</v>
      </c>
      <c r="K332" s="10">
        <f t="shared" si="22"/>
        <v>33.44</v>
      </c>
      <c r="L332" s="10">
        <f t="shared" si="23"/>
        <v>82.416</v>
      </c>
      <c r="M332" s="9">
        <v>3</v>
      </c>
      <c r="N332" s="10" t="s">
        <v>23</v>
      </c>
    </row>
    <row r="333" ht="25" customHeight="1" spans="1:14">
      <c r="A333" s="7" t="s">
        <v>1090</v>
      </c>
      <c r="B333" s="7" t="s">
        <v>1091</v>
      </c>
      <c r="C333" s="7" t="s">
        <v>1092</v>
      </c>
      <c r="D333" s="7" t="s">
        <v>1082</v>
      </c>
      <c r="E333" s="7" t="s">
        <v>1083</v>
      </c>
      <c r="F333" s="8" t="s">
        <v>22</v>
      </c>
      <c r="G333" s="9">
        <v>122.35</v>
      </c>
      <c r="H333" s="10">
        <f t="shared" si="20"/>
        <v>81.5666666666667</v>
      </c>
      <c r="I333" s="10">
        <f t="shared" si="21"/>
        <v>48.94</v>
      </c>
      <c r="J333" s="9">
        <v>83</v>
      </c>
      <c r="K333" s="10">
        <f t="shared" si="22"/>
        <v>33.2</v>
      </c>
      <c r="L333" s="10">
        <f t="shared" si="23"/>
        <v>82.14</v>
      </c>
      <c r="M333" s="9">
        <v>4</v>
      </c>
      <c r="N333" s="10" t="s">
        <v>23</v>
      </c>
    </row>
    <row r="334" ht="25" customHeight="1" spans="1:14">
      <c r="A334" s="7" t="s">
        <v>1093</v>
      </c>
      <c r="B334" s="7" t="s">
        <v>1094</v>
      </c>
      <c r="C334" s="7" t="s">
        <v>1095</v>
      </c>
      <c r="D334" s="7" t="s">
        <v>1082</v>
      </c>
      <c r="E334" s="7" t="s">
        <v>1083</v>
      </c>
      <c r="F334" s="8" t="s">
        <v>22</v>
      </c>
      <c r="G334" s="9">
        <v>127.53</v>
      </c>
      <c r="H334" s="10">
        <f t="shared" si="20"/>
        <v>85.02</v>
      </c>
      <c r="I334" s="10">
        <f t="shared" si="21"/>
        <v>51.012</v>
      </c>
      <c r="J334" s="9">
        <v>75.8</v>
      </c>
      <c r="K334" s="10">
        <f t="shared" si="22"/>
        <v>30.32</v>
      </c>
      <c r="L334" s="10">
        <f t="shared" si="23"/>
        <v>81.332</v>
      </c>
      <c r="M334" s="9">
        <v>5</v>
      </c>
      <c r="N334" s="10" t="s">
        <v>23</v>
      </c>
    </row>
    <row r="335" ht="25" customHeight="1" spans="1:14">
      <c r="A335" s="7" t="s">
        <v>1096</v>
      </c>
      <c r="B335" s="7" t="s">
        <v>1097</v>
      </c>
      <c r="C335" s="7" t="s">
        <v>1098</v>
      </c>
      <c r="D335" s="7" t="s">
        <v>1082</v>
      </c>
      <c r="E335" s="7" t="s">
        <v>1083</v>
      </c>
      <c r="F335" s="8" t="s">
        <v>22</v>
      </c>
      <c r="G335" s="9">
        <v>117.11</v>
      </c>
      <c r="H335" s="10">
        <f t="shared" si="20"/>
        <v>78.0733333333333</v>
      </c>
      <c r="I335" s="10">
        <f t="shared" si="21"/>
        <v>46.844</v>
      </c>
      <c r="J335" s="9">
        <v>86</v>
      </c>
      <c r="K335" s="10">
        <f t="shared" si="22"/>
        <v>34.4</v>
      </c>
      <c r="L335" s="10">
        <f t="shared" si="23"/>
        <v>81.244</v>
      </c>
      <c r="M335" s="9">
        <v>6</v>
      </c>
      <c r="N335" s="10" t="s">
        <v>23</v>
      </c>
    </row>
    <row r="336" ht="25" customHeight="1" spans="1:14">
      <c r="A336" s="7" t="s">
        <v>1099</v>
      </c>
      <c r="B336" s="7" t="s">
        <v>1100</v>
      </c>
      <c r="C336" s="7" t="s">
        <v>1101</v>
      </c>
      <c r="D336" s="7" t="s">
        <v>1082</v>
      </c>
      <c r="E336" s="7" t="s">
        <v>1083</v>
      </c>
      <c r="F336" s="8" t="s">
        <v>22</v>
      </c>
      <c r="G336" s="9">
        <v>121.1</v>
      </c>
      <c r="H336" s="10">
        <f t="shared" si="20"/>
        <v>80.7333333333333</v>
      </c>
      <c r="I336" s="10">
        <f t="shared" si="21"/>
        <v>48.44</v>
      </c>
      <c r="J336" s="9">
        <v>81.8</v>
      </c>
      <c r="K336" s="10">
        <f t="shared" si="22"/>
        <v>32.72</v>
      </c>
      <c r="L336" s="10">
        <f t="shared" si="23"/>
        <v>81.16</v>
      </c>
      <c r="M336" s="9">
        <v>7</v>
      </c>
      <c r="N336" s="10" t="s">
        <v>23</v>
      </c>
    </row>
    <row r="337" ht="25" customHeight="1" spans="1:14">
      <c r="A337" s="7" t="s">
        <v>1102</v>
      </c>
      <c r="B337" s="7" t="s">
        <v>1103</v>
      </c>
      <c r="C337" s="7" t="s">
        <v>1104</v>
      </c>
      <c r="D337" s="7" t="s">
        <v>1082</v>
      </c>
      <c r="E337" s="7" t="s">
        <v>1083</v>
      </c>
      <c r="F337" s="8" t="s">
        <v>22</v>
      </c>
      <c r="G337" s="9">
        <v>128.6</v>
      </c>
      <c r="H337" s="10">
        <f t="shared" si="20"/>
        <v>85.7333333333333</v>
      </c>
      <c r="I337" s="10">
        <f t="shared" si="21"/>
        <v>51.44</v>
      </c>
      <c r="J337" s="9">
        <v>74.2</v>
      </c>
      <c r="K337" s="10">
        <f t="shared" si="22"/>
        <v>29.68</v>
      </c>
      <c r="L337" s="10">
        <f t="shared" si="23"/>
        <v>81.12</v>
      </c>
      <c r="M337" s="9">
        <v>8</v>
      </c>
      <c r="N337" s="10" t="s">
        <v>23</v>
      </c>
    </row>
    <row r="338" ht="25" customHeight="1" spans="1:14">
      <c r="A338" s="7" t="s">
        <v>1105</v>
      </c>
      <c r="B338" s="7" t="s">
        <v>1106</v>
      </c>
      <c r="C338" s="7" t="s">
        <v>1107</v>
      </c>
      <c r="D338" s="7" t="s">
        <v>1082</v>
      </c>
      <c r="E338" s="7" t="s">
        <v>1083</v>
      </c>
      <c r="F338" s="8" t="s">
        <v>22</v>
      </c>
      <c r="G338" s="9">
        <v>121.25</v>
      </c>
      <c r="H338" s="10">
        <f t="shared" si="20"/>
        <v>80.8333333333333</v>
      </c>
      <c r="I338" s="10">
        <f t="shared" si="21"/>
        <v>48.5</v>
      </c>
      <c r="J338" s="9">
        <v>80.8</v>
      </c>
      <c r="K338" s="10">
        <f t="shared" si="22"/>
        <v>32.32</v>
      </c>
      <c r="L338" s="10">
        <f t="shared" si="23"/>
        <v>80.82</v>
      </c>
      <c r="M338" s="9">
        <v>9</v>
      </c>
      <c r="N338" s="10" t="s">
        <v>23</v>
      </c>
    </row>
    <row r="339" ht="25" customHeight="1" spans="1:14">
      <c r="A339" s="7" t="s">
        <v>1108</v>
      </c>
      <c r="B339" s="7" t="s">
        <v>1109</v>
      </c>
      <c r="C339" s="7" t="s">
        <v>1110</v>
      </c>
      <c r="D339" s="7" t="s">
        <v>1082</v>
      </c>
      <c r="E339" s="7" t="s">
        <v>1083</v>
      </c>
      <c r="F339" s="8" t="s">
        <v>22</v>
      </c>
      <c r="G339" s="9">
        <v>124.85</v>
      </c>
      <c r="H339" s="10">
        <f t="shared" si="20"/>
        <v>83.2333333333333</v>
      </c>
      <c r="I339" s="10">
        <f t="shared" si="21"/>
        <v>49.94</v>
      </c>
      <c r="J339" s="9">
        <v>77</v>
      </c>
      <c r="K339" s="10">
        <f t="shared" si="22"/>
        <v>30.8</v>
      </c>
      <c r="L339" s="10">
        <f t="shared" si="23"/>
        <v>80.74</v>
      </c>
      <c r="M339" s="9">
        <v>10</v>
      </c>
      <c r="N339" s="10" t="s">
        <v>23</v>
      </c>
    </row>
    <row r="340" ht="25" customHeight="1" spans="1:14">
      <c r="A340" s="7" t="s">
        <v>1111</v>
      </c>
      <c r="B340" s="7" t="s">
        <v>1112</v>
      </c>
      <c r="C340" s="7" t="s">
        <v>1113</v>
      </c>
      <c r="D340" s="7" t="s">
        <v>1082</v>
      </c>
      <c r="E340" s="7" t="s">
        <v>1083</v>
      </c>
      <c r="F340" s="8" t="s">
        <v>22</v>
      </c>
      <c r="G340" s="9">
        <v>121.25</v>
      </c>
      <c r="H340" s="10">
        <f t="shared" si="20"/>
        <v>80.8333333333333</v>
      </c>
      <c r="I340" s="10">
        <f t="shared" si="21"/>
        <v>48.5</v>
      </c>
      <c r="J340" s="9">
        <v>80.4</v>
      </c>
      <c r="K340" s="10">
        <f t="shared" si="22"/>
        <v>32.16</v>
      </c>
      <c r="L340" s="10">
        <f t="shared" si="23"/>
        <v>80.66</v>
      </c>
      <c r="M340" s="9">
        <v>11</v>
      </c>
      <c r="N340" s="10" t="s">
        <v>23</v>
      </c>
    </row>
    <row r="341" ht="25" customHeight="1" spans="1:14">
      <c r="A341" s="7" t="s">
        <v>1114</v>
      </c>
      <c r="B341" s="7" t="s">
        <v>1115</v>
      </c>
      <c r="C341" s="7" t="s">
        <v>1116</v>
      </c>
      <c r="D341" s="7" t="s">
        <v>1082</v>
      </c>
      <c r="E341" s="7" t="s">
        <v>1083</v>
      </c>
      <c r="F341" s="8" t="s">
        <v>22</v>
      </c>
      <c r="G341" s="9">
        <v>117.41</v>
      </c>
      <c r="H341" s="10">
        <f t="shared" si="20"/>
        <v>78.2733333333333</v>
      </c>
      <c r="I341" s="10">
        <f t="shared" si="21"/>
        <v>46.964</v>
      </c>
      <c r="J341" s="9">
        <v>84</v>
      </c>
      <c r="K341" s="10">
        <f t="shared" si="22"/>
        <v>33.6</v>
      </c>
      <c r="L341" s="10">
        <f t="shared" si="23"/>
        <v>80.564</v>
      </c>
      <c r="M341" s="9">
        <v>12</v>
      </c>
      <c r="N341" s="10"/>
    </row>
    <row r="342" ht="25" customHeight="1" spans="1:14">
      <c r="A342" s="7" t="s">
        <v>1117</v>
      </c>
      <c r="B342" s="7" t="s">
        <v>1118</v>
      </c>
      <c r="C342" s="7" t="s">
        <v>1119</v>
      </c>
      <c r="D342" s="7" t="s">
        <v>1082</v>
      </c>
      <c r="E342" s="7" t="s">
        <v>1083</v>
      </c>
      <c r="F342" s="8" t="s">
        <v>22</v>
      </c>
      <c r="G342" s="9">
        <v>118.9</v>
      </c>
      <c r="H342" s="10">
        <f t="shared" si="20"/>
        <v>79.2666666666667</v>
      </c>
      <c r="I342" s="10">
        <f t="shared" si="21"/>
        <v>47.56</v>
      </c>
      <c r="J342" s="9">
        <v>82.4</v>
      </c>
      <c r="K342" s="10">
        <f t="shared" si="22"/>
        <v>32.96</v>
      </c>
      <c r="L342" s="10">
        <f t="shared" si="23"/>
        <v>80.52</v>
      </c>
      <c r="M342" s="9">
        <v>13</v>
      </c>
      <c r="N342" s="10"/>
    </row>
    <row r="343" ht="25" customHeight="1" spans="1:14">
      <c r="A343" s="7" t="s">
        <v>1120</v>
      </c>
      <c r="B343" s="7" t="s">
        <v>1121</v>
      </c>
      <c r="C343" s="7" t="s">
        <v>1122</v>
      </c>
      <c r="D343" s="7" t="s">
        <v>1082</v>
      </c>
      <c r="E343" s="7" t="s">
        <v>1083</v>
      </c>
      <c r="F343" s="8" t="s">
        <v>22</v>
      </c>
      <c r="G343" s="9">
        <v>119.88</v>
      </c>
      <c r="H343" s="10">
        <f t="shared" si="20"/>
        <v>79.92</v>
      </c>
      <c r="I343" s="10">
        <f t="shared" si="21"/>
        <v>47.952</v>
      </c>
      <c r="J343" s="9">
        <v>81.2</v>
      </c>
      <c r="K343" s="10">
        <f t="shared" si="22"/>
        <v>32.48</v>
      </c>
      <c r="L343" s="10">
        <f t="shared" si="23"/>
        <v>80.432</v>
      </c>
      <c r="M343" s="9">
        <v>14</v>
      </c>
      <c r="N343" s="10"/>
    </row>
    <row r="344" ht="25" customHeight="1" spans="1:14">
      <c r="A344" s="7" t="s">
        <v>1123</v>
      </c>
      <c r="B344" s="7" t="s">
        <v>1124</v>
      </c>
      <c r="C344" s="7" t="s">
        <v>1125</v>
      </c>
      <c r="D344" s="7" t="s">
        <v>1082</v>
      </c>
      <c r="E344" s="7" t="s">
        <v>1083</v>
      </c>
      <c r="F344" s="8" t="s">
        <v>22</v>
      </c>
      <c r="G344" s="9">
        <v>119.97</v>
      </c>
      <c r="H344" s="10">
        <f t="shared" si="20"/>
        <v>79.98</v>
      </c>
      <c r="I344" s="10">
        <f t="shared" si="21"/>
        <v>47.988</v>
      </c>
      <c r="J344" s="9">
        <v>79.4</v>
      </c>
      <c r="K344" s="10">
        <f t="shared" si="22"/>
        <v>31.76</v>
      </c>
      <c r="L344" s="10">
        <f t="shared" si="23"/>
        <v>79.748</v>
      </c>
      <c r="M344" s="9">
        <v>15</v>
      </c>
      <c r="N344" s="10"/>
    </row>
    <row r="345" ht="25" customHeight="1" spans="1:14">
      <c r="A345" s="7" t="s">
        <v>1126</v>
      </c>
      <c r="B345" s="7" t="s">
        <v>1127</v>
      </c>
      <c r="C345" s="7" t="s">
        <v>1128</v>
      </c>
      <c r="D345" s="7" t="s">
        <v>1082</v>
      </c>
      <c r="E345" s="7" t="s">
        <v>1083</v>
      </c>
      <c r="F345" s="8" t="s">
        <v>22</v>
      </c>
      <c r="G345" s="9">
        <v>117.29</v>
      </c>
      <c r="H345" s="10">
        <f t="shared" si="20"/>
        <v>78.1933333333333</v>
      </c>
      <c r="I345" s="10">
        <f t="shared" si="21"/>
        <v>46.916</v>
      </c>
      <c r="J345" s="9">
        <v>81</v>
      </c>
      <c r="K345" s="10">
        <f t="shared" si="22"/>
        <v>32.4</v>
      </c>
      <c r="L345" s="10">
        <f t="shared" si="23"/>
        <v>79.316</v>
      </c>
      <c r="M345" s="9">
        <v>16</v>
      </c>
      <c r="N345" s="10"/>
    </row>
    <row r="346" ht="25" customHeight="1" spans="1:14">
      <c r="A346" s="7" t="s">
        <v>1129</v>
      </c>
      <c r="B346" s="7" t="s">
        <v>1130</v>
      </c>
      <c r="C346" s="7" t="s">
        <v>1131</v>
      </c>
      <c r="D346" s="7" t="s">
        <v>1082</v>
      </c>
      <c r="E346" s="7" t="s">
        <v>1083</v>
      </c>
      <c r="F346" s="8" t="s">
        <v>22</v>
      </c>
      <c r="G346" s="9">
        <v>119.7</v>
      </c>
      <c r="H346" s="10">
        <f t="shared" si="20"/>
        <v>79.8</v>
      </c>
      <c r="I346" s="10">
        <f t="shared" si="21"/>
        <v>47.88</v>
      </c>
      <c r="J346" s="9">
        <v>78.4</v>
      </c>
      <c r="K346" s="10">
        <f t="shared" si="22"/>
        <v>31.36</v>
      </c>
      <c r="L346" s="10">
        <f t="shared" si="23"/>
        <v>79.24</v>
      </c>
      <c r="M346" s="9">
        <v>17</v>
      </c>
      <c r="N346" s="10"/>
    </row>
    <row r="347" ht="25" customHeight="1" spans="1:14">
      <c r="A347" s="7" t="s">
        <v>1132</v>
      </c>
      <c r="B347" s="7" t="s">
        <v>1133</v>
      </c>
      <c r="C347" s="7" t="s">
        <v>1134</v>
      </c>
      <c r="D347" s="7" t="s">
        <v>1082</v>
      </c>
      <c r="E347" s="7" t="s">
        <v>1083</v>
      </c>
      <c r="F347" s="8" t="s">
        <v>22</v>
      </c>
      <c r="G347" s="9">
        <v>120.92</v>
      </c>
      <c r="H347" s="10">
        <f t="shared" si="20"/>
        <v>80.6133333333333</v>
      </c>
      <c r="I347" s="10">
        <f t="shared" si="21"/>
        <v>48.368</v>
      </c>
      <c r="J347" s="9">
        <v>77</v>
      </c>
      <c r="K347" s="10">
        <f t="shared" si="22"/>
        <v>30.8</v>
      </c>
      <c r="L347" s="10">
        <f t="shared" si="23"/>
        <v>79.168</v>
      </c>
      <c r="M347" s="9">
        <v>18</v>
      </c>
      <c r="N347" s="10"/>
    </row>
    <row r="348" ht="25" customHeight="1" spans="1:14">
      <c r="A348" s="7" t="s">
        <v>1135</v>
      </c>
      <c r="B348" s="7" t="s">
        <v>1136</v>
      </c>
      <c r="C348" s="7" t="s">
        <v>1137</v>
      </c>
      <c r="D348" s="7" t="s">
        <v>1082</v>
      </c>
      <c r="E348" s="7" t="s">
        <v>1083</v>
      </c>
      <c r="F348" s="8" t="s">
        <v>22</v>
      </c>
      <c r="G348" s="9">
        <v>117.29</v>
      </c>
      <c r="H348" s="10">
        <f t="shared" si="20"/>
        <v>78.1933333333333</v>
      </c>
      <c r="I348" s="10">
        <f t="shared" si="21"/>
        <v>46.916</v>
      </c>
      <c r="J348" s="9">
        <v>80.2</v>
      </c>
      <c r="K348" s="10">
        <f t="shared" si="22"/>
        <v>32.08</v>
      </c>
      <c r="L348" s="10">
        <f t="shared" si="23"/>
        <v>78.996</v>
      </c>
      <c r="M348" s="9">
        <v>19</v>
      </c>
      <c r="N348" s="10"/>
    </row>
    <row r="349" ht="25" customHeight="1" spans="1:14">
      <c r="A349" s="7" t="s">
        <v>1138</v>
      </c>
      <c r="B349" s="7" t="s">
        <v>1139</v>
      </c>
      <c r="C349" s="7" t="s">
        <v>1140</v>
      </c>
      <c r="D349" s="7" t="s">
        <v>1082</v>
      </c>
      <c r="E349" s="7" t="s">
        <v>1083</v>
      </c>
      <c r="F349" s="8" t="s">
        <v>22</v>
      </c>
      <c r="G349" s="9">
        <v>118.57</v>
      </c>
      <c r="H349" s="10">
        <f t="shared" si="20"/>
        <v>79.0466666666667</v>
      </c>
      <c r="I349" s="10">
        <f t="shared" si="21"/>
        <v>47.428</v>
      </c>
      <c r="J349" s="9">
        <v>77.8</v>
      </c>
      <c r="K349" s="10">
        <f t="shared" si="22"/>
        <v>31.12</v>
      </c>
      <c r="L349" s="10">
        <f t="shared" si="23"/>
        <v>78.548</v>
      </c>
      <c r="M349" s="9">
        <v>20</v>
      </c>
      <c r="N349" s="10"/>
    </row>
    <row r="350" ht="25" customHeight="1" spans="1:14">
      <c r="A350" s="7" t="s">
        <v>1141</v>
      </c>
      <c r="B350" s="7" t="s">
        <v>1142</v>
      </c>
      <c r="C350" s="7" t="s">
        <v>1143</v>
      </c>
      <c r="D350" s="7" t="s">
        <v>1082</v>
      </c>
      <c r="E350" s="7" t="s">
        <v>1083</v>
      </c>
      <c r="F350" s="8" t="s">
        <v>22</v>
      </c>
      <c r="G350" s="9">
        <v>118.27</v>
      </c>
      <c r="H350" s="10">
        <f t="shared" si="20"/>
        <v>78.8466666666667</v>
      </c>
      <c r="I350" s="10">
        <f t="shared" si="21"/>
        <v>47.308</v>
      </c>
      <c r="J350" s="9">
        <v>77.4</v>
      </c>
      <c r="K350" s="10">
        <f t="shared" si="22"/>
        <v>30.96</v>
      </c>
      <c r="L350" s="10">
        <f t="shared" si="23"/>
        <v>78.268</v>
      </c>
      <c r="M350" s="9">
        <v>21</v>
      </c>
      <c r="N350" s="10"/>
    </row>
    <row r="351" ht="25" customHeight="1" spans="1:14">
      <c r="A351" s="7" t="s">
        <v>1144</v>
      </c>
      <c r="B351" s="7" t="s">
        <v>1145</v>
      </c>
      <c r="C351" s="7" t="s">
        <v>1146</v>
      </c>
      <c r="D351" s="7" t="s">
        <v>1082</v>
      </c>
      <c r="E351" s="7" t="s">
        <v>1083</v>
      </c>
      <c r="F351" s="8" t="s">
        <v>22</v>
      </c>
      <c r="G351" s="9">
        <v>116.31</v>
      </c>
      <c r="H351" s="10">
        <f t="shared" si="20"/>
        <v>77.54</v>
      </c>
      <c r="I351" s="10">
        <f t="shared" si="21"/>
        <v>46.524</v>
      </c>
      <c r="J351" s="9">
        <v>79.2</v>
      </c>
      <c r="K351" s="10">
        <f t="shared" si="22"/>
        <v>31.68</v>
      </c>
      <c r="L351" s="10">
        <f t="shared" si="23"/>
        <v>78.204</v>
      </c>
      <c r="M351" s="9">
        <v>22</v>
      </c>
      <c r="N351" s="10"/>
    </row>
    <row r="352" ht="25" customHeight="1" spans="1:14">
      <c r="A352" s="7" t="s">
        <v>1147</v>
      </c>
      <c r="B352" s="7" t="s">
        <v>1148</v>
      </c>
      <c r="C352" s="7" t="s">
        <v>1149</v>
      </c>
      <c r="D352" s="7" t="s">
        <v>1082</v>
      </c>
      <c r="E352" s="7" t="s">
        <v>1083</v>
      </c>
      <c r="F352" s="8" t="s">
        <v>22</v>
      </c>
      <c r="G352" s="9">
        <v>118.63</v>
      </c>
      <c r="H352" s="10">
        <f t="shared" si="20"/>
        <v>79.0866666666667</v>
      </c>
      <c r="I352" s="10">
        <f t="shared" si="21"/>
        <v>47.452</v>
      </c>
      <c r="J352" s="9">
        <v>75.6</v>
      </c>
      <c r="K352" s="10">
        <f t="shared" si="22"/>
        <v>30.24</v>
      </c>
      <c r="L352" s="10">
        <f t="shared" si="23"/>
        <v>77.692</v>
      </c>
      <c r="M352" s="9">
        <v>23</v>
      </c>
      <c r="N352" s="10"/>
    </row>
    <row r="353" ht="25" customHeight="1" spans="1:14">
      <c r="A353" s="7" t="s">
        <v>1150</v>
      </c>
      <c r="B353" s="7" t="s">
        <v>1151</v>
      </c>
      <c r="C353" s="7" t="s">
        <v>1152</v>
      </c>
      <c r="D353" s="7" t="s">
        <v>1082</v>
      </c>
      <c r="E353" s="7" t="s">
        <v>1083</v>
      </c>
      <c r="F353" s="8" t="s">
        <v>22</v>
      </c>
      <c r="G353" s="9">
        <v>116.25</v>
      </c>
      <c r="H353" s="10">
        <f t="shared" si="20"/>
        <v>77.5</v>
      </c>
      <c r="I353" s="10">
        <f t="shared" si="21"/>
        <v>46.5</v>
      </c>
      <c r="J353" s="9">
        <v>77.8</v>
      </c>
      <c r="K353" s="10">
        <f t="shared" si="22"/>
        <v>31.12</v>
      </c>
      <c r="L353" s="10">
        <f t="shared" si="23"/>
        <v>77.62</v>
      </c>
      <c r="M353" s="9">
        <v>24</v>
      </c>
      <c r="N353" s="10"/>
    </row>
    <row r="354" ht="25" customHeight="1" spans="1:14">
      <c r="A354" s="7" t="s">
        <v>1153</v>
      </c>
      <c r="B354" s="7" t="s">
        <v>1154</v>
      </c>
      <c r="C354" s="7" t="s">
        <v>1155</v>
      </c>
      <c r="D354" s="7" t="s">
        <v>1082</v>
      </c>
      <c r="E354" s="7" t="s">
        <v>1083</v>
      </c>
      <c r="F354" s="8" t="s">
        <v>22</v>
      </c>
      <c r="G354" s="9">
        <v>121.1</v>
      </c>
      <c r="H354" s="10">
        <f t="shared" si="20"/>
        <v>80.7333333333333</v>
      </c>
      <c r="I354" s="10">
        <f t="shared" si="21"/>
        <v>48.44</v>
      </c>
      <c r="J354" s="9">
        <v>70.6</v>
      </c>
      <c r="K354" s="10">
        <f t="shared" si="22"/>
        <v>28.24</v>
      </c>
      <c r="L354" s="10">
        <f t="shared" si="23"/>
        <v>76.68</v>
      </c>
      <c r="M354" s="9">
        <v>25</v>
      </c>
      <c r="N354" s="10"/>
    </row>
    <row r="355" ht="25" customHeight="1" spans="1:14">
      <c r="A355" s="7" t="s">
        <v>1156</v>
      </c>
      <c r="B355" s="7" t="s">
        <v>1157</v>
      </c>
      <c r="C355" s="7" t="s">
        <v>1158</v>
      </c>
      <c r="D355" s="7" t="s">
        <v>1082</v>
      </c>
      <c r="E355" s="7" t="s">
        <v>1083</v>
      </c>
      <c r="F355" s="8" t="s">
        <v>22</v>
      </c>
      <c r="G355" s="9">
        <v>119.76</v>
      </c>
      <c r="H355" s="10">
        <f t="shared" si="20"/>
        <v>79.84</v>
      </c>
      <c r="I355" s="10">
        <f t="shared" si="21"/>
        <v>47.904</v>
      </c>
      <c r="J355" s="9">
        <v>67</v>
      </c>
      <c r="K355" s="10">
        <f t="shared" si="22"/>
        <v>26.8</v>
      </c>
      <c r="L355" s="10">
        <f t="shared" si="23"/>
        <v>74.704</v>
      </c>
      <c r="M355" s="9">
        <v>26</v>
      </c>
      <c r="N355" s="10"/>
    </row>
    <row r="356" ht="25" customHeight="1" spans="1:14">
      <c r="A356" s="7" t="s">
        <v>1159</v>
      </c>
      <c r="B356" s="7" t="s">
        <v>1160</v>
      </c>
      <c r="C356" s="7" t="s">
        <v>1161</v>
      </c>
      <c r="D356" s="7" t="s">
        <v>1082</v>
      </c>
      <c r="E356" s="7" t="s">
        <v>1083</v>
      </c>
      <c r="F356" s="8" t="s">
        <v>22</v>
      </c>
      <c r="G356" s="9">
        <v>118.63</v>
      </c>
      <c r="H356" s="10">
        <f t="shared" si="20"/>
        <v>79.0866666666667</v>
      </c>
      <c r="I356" s="10">
        <f t="shared" si="21"/>
        <v>47.452</v>
      </c>
      <c r="J356" s="9">
        <v>68</v>
      </c>
      <c r="K356" s="10">
        <f t="shared" si="22"/>
        <v>27.2</v>
      </c>
      <c r="L356" s="10">
        <f t="shared" si="23"/>
        <v>74.652</v>
      </c>
      <c r="M356" s="9">
        <v>27</v>
      </c>
      <c r="N356" s="10"/>
    </row>
    <row r="357" ht="25" customHeight="1" spans="1:14">
      <c r="A357" s="7" t="s">
        <v>1162</v>
      </c>
      <c r="B357" s="7" t="s">
        <v>1163</v>
      </c>
      <c r="C357" s="7" t="s">
        <v>1164</v>
      </c>
      <c r="D357" s="7" t="s">
        <v>1082</v>
      </c>
      <c r="E357" s="7" t="s">
        <v>1083</v>
      </c>
      <c r="F357" s="8" t="s">
        <v>22</v>
      </c>
      <c r="G357" s="9">
        <v>116.19</v>
      </c>
      <c r="H357" s="10">
        <f t="shared" si="20"/>
        <v>77.46</v>
      </c>
      <c r="I357" s="10">
        <f t="shared" si="21"/>
        <v>46.476</v>
      </c>
      <c r="J357" s="9">
        <v>70.4</v>
      </c>
      <c r="K357" s="10">
        <f t="shared" si="22"/>
        <v>28.16</v>
      </c>
      <c r="L357" s="10">
        <f t="shared" si="23"/>
        <v>74.636</v>
      </c>
      <c r="M357" s="9">
        <v>28</v>
      </c>
      <c r="N357" s="10"/>
    </row>
    <row r="358" ht="25" customHeight="1" spans="1:14">
      <c r="A358" s="7" t="s">
        <v>1165</v>
      </c>
      <c r="B358" s="7" t="s">
        <v>1166</v>
      </c>
      <c r="C358" s="7" t="s">
        <v>1167</v>
      </c>
      <c r="D358" s="7" t="s">
        <v>1082</v>
      </c>
      <c r="E358" s="7" t="s">
        <v>1083</v>
      </c>
      <c r="F358" s="8" t="s">
        <v>22</v>
      </c>
      <c r="G358" s="9">
        <v>119.88</v>
      </c>
      <c r="H358" s="10">
        <f t="shared" si="20"/>
        <v>79.92</v>
      </c>
      <c r="I358" s="10">
        <f t="shared" si="21"/>
        <v>47.952</v>
      </c>
      <c r="J358" s="9">
        <v>0</v>
      </c>
      <c r="K358" s="10">
        <f t="shared" si="22"/>
        <v>0</v>
      </c>
      <c r="L358" s="10">
        <f t="shared" si="23"/>
        <v>47.952</v>
      </c>
      <c r="M358" s="9">
        <v>29</v>
      </c>
      <c r="N358" s="10" t="s">
        <v>94</v>
      </c>
    </row>
    <row r="359" ht="25" customHeight="1" spans="1:14">
      <c r="A359" s="7" t="s">
        <v>1168</v>
      </c>
      <c r="B359" s="7" t="s">
        <v>1169</v>
      </c>
      <c r="C359" s="7" t="s">
        <v>1170</v>
      </c>
      <c r="D359" s="7" t="s">
        <v>1082</v>
      </c>
      <c r="E359" s="7" t="s">
        <v>1083</v>
      </c>
      <c r="F359" s="8" t="s">
        <v>22</v>
      </c>
      <c r="G359" s="9">
        <v>118.63</v>
      </c>
      <c r="H359" s="10">
        <f t="shared" si="20"/>
        <v>79.0866666666667</v>
      </c>
      <c r="I359" s="10">
        <f t="shared" si="21"/>
        <v>47.452</v>
      </c>
      <c r="J359" s="9">
        <v>0</v>
      </c>
      <c r="K359" s="10">
        <f t="shared" si="22"/>
        <v>0</v>
      </c>
      <c r="L359" s="10">
        <f t="shared" si="23"/>
        <v>47.452</v>
      </c>
      <c r="M359" s="9">
        <v>30</v>
      </c>
      <c r="N359" s="10" t="s">
        <v>94</v>
      </c>
    </row>
    <row r="360" ht="25" customHeight="1" spans="1:14">
      <c r="A360" s="7" t="s">
        <v>1171</v>
      </c>
      <c r="B360" s="7" t="s">
        <v>1172</v>
      </c>
      <c r="C360" s="7" t="s">
        <v>1173</v>
      </c>
      <c r="D360" s="7" t="s">
        <v>1082</v>
      </c>
      <c r="E360" s="7" t="s">
        <v>1083</v>
      </c>
      <c r="F360" s="8" t="s">
        <v>22</v>
      </c>
      <c r="G360" s="9">
        <v>117.32</v>
      </c>
      <c r="H360" s="10">
        <f t="shared" si="20"/>
        <v>78.2133333333333</v>
      </c>
      <c r="I360" s="10">
        <f t="shared" si="21"/>
        <v>46.928</v>
      </c>
      <c r="J360" s="9">
        <v>0</v>
      </c>
      <c r="K360" s="10">
        <f t="shared" si="22"/>
        <v>0</v>
      </c>
      <c r="L360" s="10">
        <f t="shared" si="23"/>
        <v>46.928</v>
      </c>
      <c r="M360" s="9">
        <v>31</v>
      </c>
      <c r="N360" s="10" t="s">
        <v>94</v>
      </c>
    </row>
    <row r="361" ht="25" customHeight="1" spans="1:14">
      <c r="A361" s="7" t="s">
        <v>1174</v>
      </c>
      <c r="B361" s="7" t="s">
        <v>1175</v>
      </c>
      <c r="C361" s="7" t="s">
        <v>1176</v>
      </c>
      <c r="D361" s="7" t="s">
        <v>1082</v>
      </c>
      <c r="E361" s="7" t="s">
        <v>1083</v>
      </c>
      <c r="F361" s="8" t="s">
        <v>22</v>
      </c>
      <c r="G361" s="9">
        <v>117.23</v>
      </c>
      <c r="H361" s="10">
        <f t="shared" si="20"/>
        <v>78.1533333333333</v>
      </c>
      <c r="I361" s="10">
        <f t="shared" si="21"/>
        <v>46.892</v>
      </c>
      <c r="J361" s="9">
        <v>0</v>
      </c>
      <c r="K361" s="10">
        <f t="shared" si="22"/>
        <v>0</v>
      </c>
      <c r="L361" s="10">
        <f t="shared" si="23"/>
        <v>46.892</v>
      </c>
      <c r="M361" s="9">
        <v>32</v>
      </c>
      <c r="N361" s="10" t="s">
        <v>94</v>
      </c>
    </row>
    <row r="362" ht="25" customHeight="1" spans="1:14">
      <c r="A362" s="7" t="s">
        <v>1177</v>
      </c>
      <c r="B362" s="7" t="s">
        <v>1178</v>
      </c>
      <c r="C362" s="7" t="s">
        <v>1179</v>
      </c>
      <c r="D362" s="7" t="s">
        <v>1180</v>
      </c>
      <c r="E362" s="7" t="s">
        <v>1181</v>
      </c>
      <c r="F362" s="8" t="s">
        <v>22</v>
      </c>
      <c r="G362" s="9">
        <v>114.85</v>
      </c>
      <c r="H362" s="10">
        <f t="shared" si="20"/>
        <v>76.5666666666667</v>
      </c>
      <c r="I362" s="10">
        <f t="shared" si="21"/>
        <v>45.94</v>
      </c>
      <c r="J362" s="9">
        <v>79.4</v>
      </c>
      <c r="K362" s="10">
        <f t="shared" si="22"/>
        <v>31.76</v>
      </c>
      <c r="L362" s="10">
        <f t="shared" si="23"/>
        <v>77.7</v>
      </c>
      <c r="M362" s="9">
        <v>1</v>
      </c>
      <c r="N362" s="10" t="s">
        <v>23</v>
      </c>
    </row>
    <row r="363" ht="25" customHeight="1" spans="1:14">
      <c r="A363" s="7" t="s">
        <v>1182</v>
      </c>
      <c r="B363" s="7" t="s">
        <v>1183</v>
      </c>
      <c r="C363" s="7" t="s">
        <v>1184</v>
      </c>
      <c r="D363" s="7" t="s">
        <v>1180</v>
      </c>
      <c r="E363" s="7" t="s">
        <v>1181</v>
      </c>
      <c r="F363" s="8" t="s">
        <v>22</v>
      </c>
      <c r="G363" s="9">
        <v>114.67</v>
      </c>
      <c r="H363" s="10">
        <f t="shared" si="20"/>
        <v>76.4466666666667</v>
      </c>
      <c r="I363" s="10">
        <f t="shared" si="21"/>
        <v>45.868</v>
      </c>
      <c r="J363" s="9">
        <v>76.2</v>
      </c>
      <c r="K363" s="10">
        <f t="shared" si="22"/>
        <v>30.48</v>
      </c>
      <c r="L363" s="10">
        <f t="shared" si="23"/>
        <v>76.348</v>
      </c>
      <c r="M363" s="9">
        <v>2</v>
      </c>
      <c r="N363" s="10" t="s">
        <v>23</v>
      </c>
    </row>
    <row r="364" ht="25" customHeight="1" spans="1:14">
      <c r="A364" s="7" t="s">
        <v>1185</v>
      </c>
      <c r="B364" s="7" t="s">
        <v>1186</v>
      </c>
      <c r="C364" s="7" t="s">
        <v>1187</v>
      </c>
      <c r="D364" s="7" t="s">
        <v>1180</v>
      </c>
      <c r="E364" s="7" t="s">
        <v>1181</v>
      </c>
      <c r="F364" s="8" t="s">
        <v>22</v>
      </c>
      <c r="G364" s="9">
        <v>113.51</v>
      </c>
      <c r="H364" s="10">
        <f t="shared" si="20"/>
        <v>75.6733333333333</v>
      </c>
      <c r="I364" s="10">
        <f t="shared" si="21"/>
        <v>45.404</v>
      </c>
      <c r="J364" s="9">
        <v>76</v>
      </c>
      <c r="K364" s="10">
        <f t="shared" si="22"/>
        <v>30.4</v>
      </c>
      <c r="L364" s="10">
        <f t="shared" si="23"/>
        <v>75.804</v>
      </c>
      <c r="M364" s="9">
        <v>3</v>
      </c>
      <c r="N364" s="10" t="s">
        <v>23</v>
      </c>
    </row>
    <row r="365" ht="25" customHeight="1" spans="1:14">
      <c r="A365" s="7" t="s">
        <v>1188</v>
      </c>
      <c r="B365" s="7" t="s">
        <v>1189</v>
      </c>
      <c r="C365" s="7" t="s">
        <v>1190</v>
      </c>
      <c r="D365" s="7" t="s">
        <v>1180</v>
      </c>
      <c r="E365" s="7" t="s">
        <v>1181</v>
      </c>
      <c r="F365" s="8" t="s">
        <v>22</v>
      </c>
      <c r="G365" s="9">
        <v>112.53</v>
      </c>
      <c r="H365" s="10">
        <f t="shared" si="20"/>
        <v>75.02</v>
      </c>
      <c r="I365" s="10">
        <f t="shared" si="21"/>
        <v>45.012</v>
      </c>
      <c r="J365" s="9">
        <v>74.8</v>
      </c>
      <c r="K365" s="10">
        <f t="shared" si="22"/>
        <v>29.92</v>
      </c>
      <c r="L365" s="10">
        <f t="shared" si="23"/>
        <v>74.932</v>
      </c>
      <c r="M365" s="9">
        <v>4</v>
      </c>
      <c r="N365" s="10" t="s">
        <v>23</v>
      </c>
    </row>
    <row r="366" ht="25" customHeight="1" spans="1:14">
      <c r="A366" s="7" t="s">
        <v>1191</v>
      </c>
      <c r="B366" s="7" t="s">
        <v>1192</v>
      </c>
      <c r="C366" s="7" t="s">
        <v>1193</v>
      </c>
      <c r="D366" s="7" t="s">
        <v>1180</v>
      </c>
      <c r="E366" s="7" t="s">
        <v>1181</v>
      </c>
      <c r="F366" s="8" t="s">
        <v>22</v>
      </c>
      <c r="G366" s="9">
        <v>107.29</v>
      </c>
      <c r="H366" s="10">
        <f t="shared" si="20"/>
        <v>71.5266666666667</v>
      </c>
      <c r="I366" s="10">
        <f t="shared" si="21"/>
        <v>42.916</v>
      </c>
      <c r="J366" s="9">
        <v>79</v>
      </c>
      <c r="K366" s="10">
        <f t="shared" si="22"/>
        <v>31.6</v>
      </c>
      <c r="L366" s="10">
        <f t="shared" si="23"/>
        <v>74.516</v>
      </c>
      <c r="M366" s="9">
        <v>5</v>
      </c>
      <c r="N366" s="10" t="s">
        <v>23</v>
      </c>
    </row>
    <row r="367" ht="25" customHeight="1" spans="1:14">
      <c r="A367" s="7" t="s">
        <v>1194</v>
      </c>
      <c r="B367" s="7" t="s">
        <v>1195</v>
      </c>
      <c r="C367" s="7" t="s">
        <v>1196</v>
      </c>
      <c r="D367" s="7" t="s">
        <v>1180</v>
      </c>
      <c r="E367" s="7" t="s">
        <v>1181</v>
      </c>
      <c r="F367" s="8" t="s">
        <v>22</v>
      </c>
      <c r="G367" s="9">
        <v>113.48</v>
      </c>
      <c r="H367" s="10">
        <f t="shared" si="20"/>
        <v>75.6533333333333</v>
      </c>
      <c r="I367" s="10">
        <f t="shared" si="21"/>
        <v>45.392</v>
      </c>
      <c r="J367" s="9">
        <v>71.6</v>
      </c>
      <c r="K367" s="10">
        <f t="shared" si="22"/>
        <v>28.64</v>
      </c>
      <c r="L367" s="10">
        <f t="shared" si="23"/>
        <v>74.032</v>
      </c>
      <c r="M367" s="9">
        <v>6</v>
      </c>
      <c r="N367" s="10" t="s">
        <v>23</v>
      </c>
    </row>
    <row r="368" ht="25" customHeight="1" spans="1:14">
      <c r="A368" s="7" t="s">
        <v>1197</v>
      </c>
      <c r="B368" s="7" t="s">
        <v>1198</v>
      </c>
      <c r="C368" s="7" t="s">
        <v>1199</v>
      </c>
      <c r="D368" s="7" t="s">
        <v>1180</v>
      </c>
      <c r="E368" s="7" t="s">
        <v>1181</v>
      </c>
      <c r="F368" s="8" t="s">
        <v>22</v>
      </c>
      <c r="G368" s="9">
        <v>114.73</v>
      </c>
      <c r="H368" s="10">
        <f t="shared" si="20"/>
        <v>76.4866666666667</v>
      </c>
      <c r="I368" s="10">
        <f t="shared" si="21"/>
        <v>45.892</v>
      </c>
      <c r="J368" s="9">
        <v>70.2</v>
      </c>
      <c r="K368" s="10">
        <f t="shared" si="22"/>
        <v>28.08</v>
      </c>
      <c r="L368" s="10">
        <f t="shared" si="23"/>
        <v>73.972</v>
      </c>
      <c r="M368" s="9">
        <v>7</v>
      </c>
      <c r="N368" s="10" t="s">
        <v>23</v>
      </c>
    </row>
    <row r="369" ht="25" customHeight="1" spans="1:14">
      <c r="A369" s="7" t="s">
        <v>1200</v>
      </c>
      <c r="B369" s="7" t="s">
        <v>1201</v>
      </c>
      <c r="C369" s="7" t="s">
        <v>1202</v>
      </c>
      <c r="D369" s="7" t="s">
        <v>1180</v>
      </c>
      <c r="E369" s="7" t="s">
        <v>1181</v>
      </c>
      <c r="F369" s="8" t="s">
        <v>22</v>
      </c>
      <c r="G369" s="9">
        <v>107.26</v>
      </c>
      <c r="H369" s="10">
        <f t="shared" si="20"/>
        <v>71.5066666666667</v>
      </c>
      <c r="I369" s="10">
        <f t="shared" si="21"/>
        <v>42.904</v>
      </c>
      <c r="J369" s="9">
        <v>76.2</v>
      </c>
      <c r="K369" s="10">
        <f t="shared" si="22"/>
        <v>30.48</v>
      </c>
      <c r="L369" s="10">
        <f t="shared" si="23"/>
        <v>73.384</v>
      </c>
      <c r="M369" s="9">
        <v>8</v>
      </c>
      <c r="N369" s="10" t="s">
        <v>23</v>
      </c>
    </row>
    <row r="370" ht="25" customHeight="1" spans="1:14">
      <c r="A370" s="7" t="s">
        <v>1203</v>
      </c>
      <c r="B370" s="7" t="s">
        <v>1204</v>
      </c>
      <c r="C370" s="7" t="s">
        <v>1205</v>
      </c>
      <c r="D370" s="7" t="s">
        <v>1180</v>
      </c>
      <c r="E370" s="7" t="s">
        <v>1181</v>
      </c>
      <c r="F370" s="8" t="s">
        <v>22</v>
      </c>
      <c r="G370" s="9">
        <v>107.26</v>
      </c>
      <c r="H370" s="10">
        <f t="shared" si="20"/>
        <v>71.5066666666667</v>
      </c>
      <c r="I370" s="10">
        <f t="shared" si="21"/>
        <v>42.904</v>
      </c>
      <c r="J370" s="9">
        <v>75</v>
      </c>
      <c r="K370" s="10">
        <f t="shared" si="22"/>
        <v>30</v>
      </c>
      <c r="L370" s="10">
        <f t="shared" si="23"/>
        <v>72.904</v>
      </c>
      <c r="M370" s="9">
        <v>9</v>
      </c>
      <c r="N370" s="10" t="s">
        <v>23</v>
      </c>
    </row>
    <row r="371" ht="25" customHeight="1" spans="1:14">
      <c r="A371" s="7" t="s">
        <v>1206</v>
      </c>
      <c r="B371" s="7" t="s">
        <v>1207</v>
      </c>
      <c r="C371" s="7" t="s">
        <v>1208</v>
      </c>
      <c r="D371" s="7" t="s">
        <v>1180</v>
      </c>
      <c r="E371" s="7" t="s">
        <v>1181</v>
      </c>
      <c r="F371" s="8" t="s">
        <v>22</v>
      </c>
      <c r="G371" s="9">
        <v>109.61</v>
      </c>
      <c r="H371" s="10">
        <f t="shared" si="20"/>
        <v>73.0733333333333</v>
      </c>
      <c r="I371" s="10">
        <f t="shared" si="21"/>
        <v>43.844</v>
      </c>
      <c r="J371" s="9">
        <v>72.4</v>
      </c>
      <c r="K371" s="10">
        <f t="shared" si="22"/>
        <v>28.96</v>
      </c>
      <c r="L371" s="10">
        <f t="shared" si="23"/>
        <v>72.804</v>
      </c>
      <c r="M371" s="9">
        <v>10</v>
      </c>
      <c r="N371" s="10" t="s">
        <v>23</v>
      </c>
    </row>
    <row r="372" ht="25" customHeight="1" spans="1:14">
      <c r="A372" s="7" t="s">
        <v>1209</v>
      </c>
      <c r="B372" s="7" t="s">
        <v>1210</v>
      </c>
      <c r="C372" s="7" t="s">
        <v>1211</v>
      </c>
      <c r="D372" s="7" t="s">
        <v>1180</v>
      </c>
      <c r="E372" s="7" t="s">
        <v>1181</v>
      </c>
      <c r="F372" s="8" t="s">
        <v>22</v>
      </c>
      <c r="G372" s="9">
        <v>114.61</v>
      </c>
      <c r="H372" s="10">
        <f t="shared" si="20"/>
        <v>76.4066666666667</v>
      </c>
      <c r="I372" s="10">
        <f t="shared" si="21"/>
        <v>45.844</v>
      </c>
      <c r="J372" s="9">
        <v>66</v>
      </c>
      <c r="K372" s="10">
        <f t="shared" si="22"/>
        <v>26.4</v>
      </c>
      <c r="L372" s="10">
        <f t="shared" si="23"/>
        <v>72.244</v>
      </c>
      <c r="M372" s="9">
        <v>11</v>
      </c>
      <c r="N372" s="10" t="s">
        <v>23</v>
      </c>
    </row>
    <row r="373" ht="25" customHeight="1" spans="1:14">
      <c r="A373" s="7" t="s">
        <v>1212</v>
      </c>
      <c r="B373" s="7" t="s">
        <v>1213</v>
      </c>
      <c r="C373" s="7" t="s">
        <v>1214</v>
      </c>
      <c r="D373" s="7" t="s">
        <v>1180</v>
      </c>
      <c r="E373" s="7" t="s">
        <v>1181</v>
      </c>
      <c r="F373" s="8" t="s">
        <v>22</v>
      </c>
      <c r="G373" s="9">
        <v>107.35</v>
      </c>
      <c r="H373" s="10">
        <f t="shared" si="20"/>
        <v>71.5666666666667</v>
      </c>
      <c r="I373" s="10">
        <f t="shared" si="21"/>
        <v>42.94</v>
      </c>
      <c r="J373" s="9">
        <v>71.8</v>
      </c>
      <c r="K373" s="10">
        <f t="shared" si="22"/>
        <v>28.72</v>
      </c>
      <c r="L373" s="10">
        <f t="shared" si="23"/>
        <v>71.66</v>
      </c>
      <c r="M373" s="9">
        <v>12</v>
      </c>
      <c r="N373" s="10"/>
    </row>
    <row r="374" ht="25" customHeight="1" spans="1:14">
      <c r="A374" s="7" t="s">
        <v>1215</v>
      </c>
      <c r="B374" s="7" t="s">
        <v>1216</v>
      </c>
      <c r="C374" s="7" t="s">
        <v>1217</v>
      </c>
      <c r="D374" s="7" t="s">
        <v>1180</v>
      </c>
      <c r="E374" s="7" t="s">
        <v>1181</v>
      </c>
      <c r="F374" s="8" t="s">
        <v>22</v>
      </c>
      <c r="G374" s="9">
        <v>114.73</v>
      </c>
      <c r="H374" s="10">
        <f t="shared" si="20"/>
        <v>76.4866666666667</v>
      </c>
      <c r="I374" s="10">
        <f t="shared" si="21"/>
        <v>45.892</v>
      </c>
      <c r="J374" s="9">
        <v>64</v>
      </c>
      <c r="K374" s="10">
        <f t="shared" si="22"/>
        <v>25.6</v>
      </c>
      <c r="L374" s="10">
        <f t="shared" si="23"/>
        <v>71.492</v>
      </c>
      <c r="M374" s="9">
        <v>13</v>
      </c>
      <c r="N374" s="10"/>
    </row>
    <row r="375" ht="25" customHeight="1" spans="1:14">
      <c r="A375" s="7" t="s">
        <v>1218</v>
      </c>
      <c r="B375" s="7" t="s">
        <v>1219</v>
      </c>
      <c r="C375" s="7" t="s">
        <v>1220</v>
      </c>
      <c r="D375" s="7" t="s">
        <v>1180</v>
      </c>
      <c r="E375" s="7" t="s">
        <v>1181</v>
      </c>
      <c r="F375" s="8" t="s">
        <v>22</v>
      </c>
      <c r="G375" s="9">
        <v>112.11</v>
      </c>
      <c r="H375" s="10">
        <f t="shared" si="20"/>
        <v>74.74</v>
      </c>
      <c r="I375" s="10">
        <f t="shared" si="21"/>
        <v>44.844</v>
      </c>
      <c r="J375" s="9">
        <v>66.6</v>
      </c>
      <c r="K375" s="10">
        <f t="shared" si="22"/>
        <v>26.64</v>
      </c>
      <c r="L375" s="10">
        <f t="shared" si="23"/>
        <v>71.484</v>
      </c>
      <c r="M375" s="9">
        <v>14</v>
      </c>
      <c r="N375" s="10"/>
    </row>
    <row r="376" ht="25" customHeight="1" spans="1:14">
      <c r="A376" s="7" t="s">
        <v>1221</v>
      </c>
      <c r="B376" s="7" t="s">
        <v>1222</v>
      </c>
      <c r="C376" s="7" t="s">
        <v>1223</v>
      </c>
      <c r="D376" s="7" t="s">
        <v>1180</v>
      </c>
      <c r="E376" s="7" t="s">
        <v>1181</v>
      </c>
      <c r="F376" s="8" t="s">
        <v>22</v>
      </c>
      <c r="G376" s="9">
        <v>102.14</v>
      </c>
      <c r="H376" s="10">
        <f t="shared" si="20"/>
        <v>68.0933333333333</v>
      </c>
      <c r="I376" s="10">
        <f t="shared" si="21"/>
        <v>40.856</v>
      </c>
      <c r="J376" s="9">
        <v>74.6</v>
      </c>
      <c r="K376" s="10">
        <f t="shared" si="22"/>
        <v>29.84</v>
      </c>
      <c r="L376" s="10">
        <f t="shared" si="23"/>
        <v>70.696</v>
      </c>
      <c r="M376" s="9">
        <v>15</v>
      </c>
      <c r="N376" s="10"/>
    </row>
    <row r="377" ht="25" customHeight="1" spans="1:14">
      <c r="A377" s="7" t="s">
        <v>1224</v>
      </c>
      <c r="B377" s="7" t="s">
        <v>1225</v>
      </c>
      <c r="C377" s="7" t="s">
        <v>1226</v>
      </c>
      <c r="D377" s="7" t="s">
        <v>1180</v>
      </c>
      <c r="E377" s="7" t="s">
        <v>1181</v>
      </c>
      <c r="F377" s="8" t="s">
        <v>22</v>
      </c>
      <c r="G377" s="9">
        <v>104.85</v>
      </c>
      <c r="H377" s="10">
        <f t="shared" si="20"/>
        <v>69.9</v>
      </c>
      <c r="I377" s="10">
        <f t="shared" si="21"/>
        <v>41.94</v>
      </c>
      <c r="J377" s="9">
        <v>70.8</v>
      </c>
      <c r="K377" s="10">
        <f t="shared" si="22"/>
        <v>28.32</v>
      </c>
      <c r="L377" s="10">
        <f t="shared" si="23"/>
        <v>70.26</v>
      </c>
      <c r="M377" s="9">
        <v>16</v>
      </c>
      <c r="N377" s="10"/>
    </row>
    <row r="378" ht="25" customHeight="1" spans="1:14">
      <c r="A378" s="7" t="s">
        <v>1227</v>
      </c>
      <c r="B378" s="7" t="s">
        <v>1228</v>
      </c>
      <c r="C378" s="7" t="s">
        <v>1229</v>
      </c>
      <c r="D378" s="7" t="s">
        <v>1180</v>
      </c>
      <c r="E378" s="7" t="s">
        <v>1181</v>
      </c>
      <c r="F378" s="8" t="s">
        <v>22</v>
      </c>
      <c r="G378" s="9">
        <v>102.26</v>
      </c>
      <c r="H378" s="10">
        <f t="shared" si="20"/>
        <v>68.1733333333333</v>
      </c>
      <c r="I378" s="10">
        <f t="shared" si="21"/>
        <v>40.904</v>
      </c>
      <c r="J378" s="9">
        <v>72.6</v>
      </c>
      <c r="K378" s="10">
        <f t="shared" si="22"/>
        <v>29.04</v>
      </c>
      <c r="L378" s="10">
        <f t="shared" si="23"/>
        <v>69.944</v>
      </c>
      <c r="M378" s="9">
        <v>17</v>
      </c>
      <c r="N378" s="10"/>
    </row>
    <row r="379" ht="25" customHeight="1" spans="1:14">
      <c r="A379" s="7" t="s">
        <v>1230</v>
      </c>
      <c r="B379" s="7" t="s">
        <v>1231</v>
      </c>
      <c r="C379" s="7" t="s">
        <v>1232</v>
      </c>
      <c r="D379" s="7" t="s">
        <v>1180</v>
      </c>
      <c r="E379" s="7" t="s">
        <v>1181</v>
      </c>
      <c r="F379" s="8" t="s">
        <v>22</v>
      </c>
      <c r="G379" s="9">
        <v>109.73</v>
      </c>
      <c r="H379" s="10">
        <f t="shared" si="20"/>
        <v>73.1533333333333</v>
      </c>
      <c r="I379" s="10">
        <f t="shared" si="21"/>
        <v>43.892</v>
      </c>
      <c r="J379" s="9">
        <v>63</v>
      </c>
      <c r="K379" s="10">
        <f t="shared" si="22"/>
        <v>25.2</v>
      </c>
      <c r="L379" s="10">
        <f t="shared" si="23"/>
        <v>69.092</v>
      </c>
      <c r="M379" s="9">
        <v>18</v>
      </c>
      <c r="N379" s="10"/>
    </row>
    <row r="380" ht="25" customHeight="1" spans="1:14">
      <c r="A380" s="7" t="s">
        <v>1233</v>
      </c>
      <c r="B380" s="7" t="s">
        <v>1234</v>
      </c>
      <c r="C380" s="7" t="s">
        <v>1235</v>
      </c>
      <c r="D380" s="7" t="s">
        <v>1180</v>
      </c>
      <c r="E380" s="7" t="s">
        <v>1181</v>
      </c>
      <c r="F380" s="8" t="s">
        <v>22</v>
      </c>
      <c r="G380" s="9">
        <v>106.07</v>
      </c>
      <c r="H380" s="10">
        <f t="shared" si="20"/>
        <v>70.7133333333333</v>
      </c>
      <c r="I380" s="10">
        <f t="shared" si="21"/>
        <v>42.428</v>
      </c>
      <c r="J380" s="9">
        <v>66</v>
      </c>
      <c r="K380" s="10">
        <f t="shared" si="22"/>
        <v>26.4</v>
      </c>
      <c r="L380" s="10">
        <f t="shared" si="23"/>
        <v>68.828</v>
      </c>
      <c r="M380" s="9">
        <v>19</v>
      </c>
      <c r="N380" s="10"/>
    </row>
    <row r="381" ht="25" customHeight="1" spans="1:14">
      <c r="A381" s="7" t="s">
        <v>1236</v>
      </c>
      <c r="B381" s="7" t="s">
        <v>1237</v>
      </c>
      <c r="C381" s="7" t="s">
        <v>1238</v>
      </c>
      <c r="D381" s="7" t="s">
        <v>1180</v>
      </c>
      <c r="E381" s="7" t="s">
        <v>1181</v>
      </c>
      <c r="F381" s="8" t="s">
        <v>22</v>
      </c>
      <c r="G381" s="9">
        <v>103.27</v>
      </c>
      <c r="H381" s="10">
        <f t="shared" si="20"/>
        <v>68.8466666666667</v>
      </c>
      <c r="I381" s="10">
        <f t="shared" si="21"/>
        <v>41.308</v>
      </c>
      <c r="J381" s="9">
        <v>67.4</v>
      </c>
      <c r="K381" s="10">
        <f t="shared" si="22"/>
        <v>26.96</v>
      </c>
      <c r="L381" s="10">
        <f t="shared" si="23"/>
        <v>68.268</v>
      </c>
      <c r="M381" s="9">
        <v>20</v>
      </c>
      <c r="N381" s="10"/>
    </row>
    <row r="382" ht="25" customHeight="1" spans="1:14">
      <c r="A382" s="7" t="s">
        <v>1239</v>
      </c>
      <c r="B382" s="7" t="s">
        <v>1240</v>
      </c>
      <c r="C382" s="7" t="s">
        <v>1241</v>
      </c>
      <c r="D382" s="7" t="s">
        <v>1180</v>
      </c>
      <c r="E382" s="7" t="s">
        <v>1181</v>
      </c>
      <c r="F382" s="8" t="s">
        <v>22</v>
      </c>
      <c r="G382" s="9">
        <v>102.14</v>
      </c>
      <c r="H382" s="10">
        <f t="shared" si="20"/>
        <v>68.0933333333333</v>
      </c>
      <c r="I382" s="10">
        <f t="shared" si="21"/>
        <v>40.856</v>
      </c>
      <c r="J382" s="9">
        <v>68.2</v>
      </c>
      <c r="K382" s="10">
        <f t="shared" si="22"/>
        <v>27.28</v>
      </c>
      <c r="L382" s="10">
        <f t="shared" si="23"/>
        <v>68.136</v>
      </c>
      <c r="M382" s="9">
        <v>21</v>
      </c>
      <c r="N382" s="10"/>
    </row>
    <row r="383" ht="25" customHeight="1" spans="1:14">
      <c r="A383" s="7" t="s">
        <v>1242</v>
      </c>
      <c r="B383" s="7" t="s">
        <v>1243</v>
      </c>
      <c r="C383" s="7" t="s">
        <v>1244</v>
      </c>
      <c r="D383" s="7" t="s">
        <v>1180</v>
      </c>
      <c r="E383" s="7" t="s">
        <v>1181</v>
      </c>
      <c r="F383" s="8" t="s">
        <v>22</v>
      </c>
      <c r="G383" s="9">
        <v>102.11</v>
      </c>
      <c r="H383" s="10">
        <f t="shared" si="20"/>
        <v>68.0733333333333</v>
      </c>
      <c r="I383" s="10">
        <f t="shared" si="21"/>
        <v>40.844</v>
      </c>
      <c r="J383" s="9">
        <v>68</v>
      </c>
      <c r="K383" s="10">
        <f t="shared" si="22"/>
        <v>27.2</v>
      </c>
      <c r="L383" s="10">
        <f t="shared" si="23"/>
        <v>68.044</v>
      </c>
      <c r="M383" s="9">
        <v>22</v>
      </c>
      <c r="N383" s="10"/>
    </row>
    <row r="384" ht="25" customHeight="1" spans="1:14">
      <c r="A384" s="7" t="s">
        <v>1245</v>
      </c>
      <c r="B384" s="7" t="s">
        <v>1246</v>
      </c>
      <c r="C384" s="7" t="s">
        <v>1247</v>
      </c>
      <c r="D384" s="7" t="s">
        <v>1180</v>
      </c>
      <c r="E384" s="7" t="s">
        <v>1181</v>
      </c>
      <c r="F384" s="8" t="s">
        <v>22</v>
      </c>
      <c r="G384" s="9">
        <v>104.82</v>
      </c>
      <c r="H384" s="10">
        <f t="shared" si="20"/>
        <v>69.88</v>
      </c>
      <c r="I384" s="10">
        <f t="shared" si="21"/>
        <v>41.928</v>
      </c>
      <c r="J384" s="9">
        <v>61.6</v>
      </c>
      <c r="K384" s="10">
        <f t="shared" si="22"/>
        <v>24.64</v>
      </c>
      <c r="L384" s="10">
        <f t="shared" si="23"/>
        <v>66.568</v>
      </c>
      <c r="M384" s="9">
        <v>23</v>
      </c>
      <c r="N384" s="10"/>
    </row>
    <row r="385" ht="25" customHeight="1" spans="1:14">
      <c r="A385" s="7" t="s">
        <v>1248</v>
      </c>
      <c r="B385" s="7" t="s">
        <v>1249</v>
      </c>
      <c r="C385" s="7" t="s">
        <v>1250</v>
      </c>
      <c r="D385" s="7" t="s">
        <v>1180</v>
      </c>
      <c r="E385" s="7" t="s">
        <v>1181</v>
      </c>
      <c r="F385" s="8" t="s">
        <v>22</v>
      </c>
      <c r="G385" s="9">
        <v>102.23</v>
      </c>
      <c r="H385" s="10">
        <f t="shared" si="20"/>
        <v>68.1533333333333</v>
      </c>
      <c r="I385" s="10">
        <f t="shared" si="21"/>
        <v>40.892</v>
      </c>
      <c r="J385" s="9">
        <v>64</v>
      </c>
      <c r="K385" s="10">
        <f t="shared" si="22"/>
        <v>25.6</v>
      </c>
      <c r="L385" s="10">
        <f t="shared" si="23"/>
        <v>66.492</v>
      </c>
      <c r="M385" s="9">
        <v>24</v>
      </c>
      <c r="N385" s="10"/>
    </row>
    <row r="386" ht="25" customHeight="1" spans="1:14">
      <c r="A386" s="7" t="s">
        <v>1251</v>
      </c>
      <c r="B386" s="7" t="s">
        <v>1252</v>
      </c>
      <c r="C386" s="7" t="s">
        <v>1253</v>
      </c>
      <c r="D386" s="7" t="s">
        <v>1180</v>
      </c>
      <c r="E386" s="7" t="s">
        <v>1181</v>
      </c>
      <c r="F386" s="8" t="s">
        <v>22</v>
      </c>
      <c r="G386" s="9">
        <v>102.41</v>
      </c>
      <c r="H386" s="10">
        <f t="shared" si="20"/>
        <v>68.2733333333333</v>
      </c>
      <c r="I386" s="10">
        <f t="shared" si="21"/>
        <v>40.964</v>
      </c>
      <c r="J386" s="9">
        <v>60.8</v>
      </c>
      <c r="K386" s="10">
        <f t="shared" si="22"/>
        <v>24.32</v>
      </c>
      <c r="L386" s="10">
        <f t="shared" si="23"/>
        <v>65.284</v>
      </c>
      <c r="M386" s="9">
        <v>25</v>
      </c>
      <c r="N386" s="10"/>
    </row>
    <row r="387" ht="25" customHeight="1" spans="1:14">
      <c r="A387" s="7" t="s">
        <v>1254</v>
      </c>
      <c r="B387" s="7" t="s">
        <v>1255</v>
      </c>
      <c r="C387" s="7" t="s">
        <v>1256</v>
      </c>
      <c r="D387" s="7" t="s">
        <v>1180</v>
      </c>
      <c r="E387" s="7" t="s">
        <v>1181</v>
      </c>
      <c r="F387" s="8" t="s">
        <v>22</v>
      </c>
      <c r="G387" s="9">
        <v>102.29</v>
      </c>
      <c r="H387" s="10">
        <f t="shared" si="20"/>
        <v>68.1933333333333</v>
      </c>
      <c r="I387" s="10">
        <f t="shared" si="21"/>
        <v>40.916</v>
      </c>
      <c r="J387" s="9">
        <v>47</v>
      </c>
      <c r="K387" s="10">
        <f t="shared" si="22"/>
        <v>18.8</v>
      </c>
      <c r="L387" s="10">
        <f t="shared" si="23"/>
        <v>59.716</v>
      </c>
      <c r="M387" s="9">
        <v>26</v>
      </c>
      <c r="N387" s="10"/>
    </row>
    <row r="388" ht="25" customHeight="1" spans="1:14">
      <c r="A388" s="7" t="s">
        <v>1257</v>
      </c>
      <c r="B388" s="7" t="s">
        <v>1258</v>
      </c>
      <c r="C388" s="7" t="s">
        <v>1259</v>
      </c>
      <c r="D388" s="7" t="s">
        <v>1180</v>
      </c>
      <c r="E388" s="7" t="s">
        <v>1181</v>
      </c>
      <c r="F388" s="8" t="s">
        <v>22</v>
      </c>
      <c r="G388" s="9">
        <v>115.89</v>
      </c>
      <c r="H388" s="10">
        <f t="shared" ref="H388:H451" si="24">G388/1.5</f>
        <v>77.26</v>
      </c>
      <c r="I388" s="10">
        <f t="shared" ref="I388:I451" si="25">H388*0.6</f>
        <v>46.356</v>
      </c>
      <c r="J388" s="9">
        <v>0</v>
      </c>
      <c r="K388" s="10">
        <f t="shared" ref="K388:K451" si="26">J388*0.4</f>
        <v>0</v>
      </c>
      <c r="L388" s="10">
        <f t="shared" ref="L388:L451" si="27">I388+K388</f>
        <v>46.356</v>
      </c>
      <c r="M388" s="9">
        <v>27</v>
      </c>
      <c r="N388" s="10" t="s">
        <v>94</v>
      </c>
    </row>
    <row r="389" ht="25" customHeight="1" spans="1:14">
      <c r="A389" s="7" t="s">
        <v>1260</v>
      </c>
      <c r="B389" s="7" t="s">
        <v>1261</v>
      </c>
      <c r="C389" s="7" t="s">
        <v>1262</v>
      </c>
      <c r="D389" s="7" t="s">
        <v>1180</v>
      </c>
      <c r="E389" s="7" t="s">
        <v>1181</v>
      </c>
      <c r="F389" s="8" t="s">
        <v>22</v>
      </c>
      <c r="G389" s="9">
        <v>108.51</v>
      </c>
      <c r="H389" s="10">
        <f t="shared" si="24"/>
        <v>72.34</v>
      </c>
      <c r="I389" s="10">
        <f t="shared" si="25"/>
        <v>43.404</v>
      </c>
      <c r="J389" s="9">
        <v>0</v>
      </c>
      <c r="K389" s="10">
        <f t="shared" si="26"/>
        <v>0</v>
      </c>
      <c r="L389" s="10">
        <f t="shared" si="27"/>
        <v>43.404</v>
      </c>
      <c r="M389" s="9">
        <v>28</v>
      </c>
      <c r="N389" s="10" t="s">
        <v>94</v>
      </c>
    </row>
    <row r="390" ht="25" customHeight="1" spans="1:14">
      <c r="A390" s="7" t="s">
        <v>1263</v>
      </c>
      <c r="B390" s="7" t="s">
        <v>1264</v>
      </c>
      <c r="C390" s="7" t="s">
        <v>1265</v>
      </c>
      <c r="D390" s="7" t="s">
        <v>1180</v>
      </c>
      <c r="E390" s="7" t="s">
        <v>1181</v>
      </c>
      <c r="F390" s="8" t="s">
        <v>22</v>
      </c>
      <c r="G390" s="9">
        <v>104.82</v>
      </c>
      <c r="H390" s="10">
        <f t="shared" si="24"/>
        <v>69.88</v>
      </c>
      <c r="I390" s="10">
        <f t="shared" si="25"/>
        <v>41.928</v>
      </c>
      <c r="J390" s="9">
        <v>0</v>
      </c>
      <c r="K390" s="10">
        <f t="shared" si="26"/>
        <v>0</v>
      </c>
      <c r="L390" s="10">
        <f t="shared" si="27"/>
        <v>41.928</v>
      </c>
      <c r="M390" s="9">
        <v>29</v>
      </c>
      <c r="N390" s="10" t="s">
        <v>94</v>
      </c>
    </row>
    <row r="391" ht="25" customHeight="1" spans="1:14">
      <c r="A391" s="7" t="s">
        <v>1266</v>
      </c>
      <c r="B391" s="7" t="s">
        <v>1267</v>
      </c>
      <c r="C391" s="7" t="s">
        <v>1268</v>
      </c>
      <c r="D391" s="7" t="s">
        <v>1180</v>
      </c>
      <c r="E391" s="7" t="s">
        <v>1181</v>
      </c>
      <c r="F391" s="8" t="s">
        <v>22</v>
      </c>
      <c r="G391" s="9">
        <v>104.61</v>
      </c>
      <c r="H391" s="10">
        <f t="shared" si="24"/>
        <v>69.74</v>
      </c>
      <c r="I391" s="10">
        <f t="shared" si="25"/>
        <v>41.844</v>
      </c>
      <c r="J391" s="9">
        <v>0</v>
      </c>
      <c r="K391" s="10">
        <f t="shared" si="26"/>
        <v>0</v>
      </c>
      <c r="L391" s="10">
        <f t="shared" si="27"/>
        <v>41.844</v>
      </c>
      <c r="M391" s="9">
        <v>30</v>
      </c>
      <c r="N391" s="10" t="s">
        <v>94</v>
      </c>
    </row>
    <row r="392" ht="25" customHeight="1" spans="1:14">
      <c r="A392" s="7" t="s">
        <v>1269</v>
      </c>
      <c r="B392" s="7" t="s">
        <v>1270</v>
      </c>
      <c r="C392" s="7" t="s">
        <v>1271</v>
      </c>
      <c r="D392" s="7" t="s">
        <v>1180</v>
      </c>
      <c r="E392" s="7" t="s">
        <v>1181</v>
      </c>
      <c r="F392" s="8" t="s">
        <v>22</v>
      </c>
      <c r="G392" s="9">
        <v>103.45</v>
      </c>
      <c r="H392" s="10">
        <f t="shared" si="24"/>
        <v>68.9666666666667</v>
      </c>
      <c r="I392" s="10">
        <f t="shared" si="25"/>
        <v>41.38</v>
      </c>
      <c r="J392" s="9">
        <v>0</v>
      </c>
      <c r="K392" s="10">
        <f t="shared" si="26"/>
        <v>0</v>
      </c>
      <c r="L392" s="10">
        <f t="shared" si="27"/>
        <v>41.38</v>
      </c>
      <c r="M392" s="9">
        <v>31</v>
      </c>
      <c r="N392" s="10" t="s">
        <v>94</v>
      </c>
    </row>
    <row r="393" ht="25" customHeight="1" spans="1:14">
      <c r="A393" s="7" t="s">
        <v>1272</v>
      </c>
      <c r="B393" s="7" t="s">
        <v>1273</v>
      </c>
      <c r="C393" s="7" t="s">
        <v>1274</v>
      </c>
      <c r="D393" s="7" t="s">
        <v>1180</v>
      </c>
      <c r="E393" s="7" t="s">
        <v>1181</v>
      </c>
      <c r="F393" s="8" t="s">
        <v>22</v>
      </c>
      <c r="G393" s="9">
        <v>102.38</v>
      </c>
      <c r="H393" s="10">
        <f t="shared" si="24"/>
        <v>68.2533333333333</v>
      </c>
      <c r="I393" s="10">
        <f t="shared" si="25"/>
        <v>40.952</v>
      </c>
      <c r="J393" s="9">
        <v>0</v>
      </c>
      <c r="K393" s="10">
        <f t="shared" si="26"/>
        <v>0</v>
      </c>
      <c r="L393" s="10">
        <f t="shared" si="27"/>
        <v>40.952</v>
      </c>
      <c r="M393" s="9">
        <v>32</v>
      </c>
      <c r="N393" s="10" t="s">
        <v>94</v>
      </c>
    </row>
    <row r="394" ht="25" customHeight="1" spans="1:14">
      <c r="A394" s="7" t="s">
        <v>1275</v>
      </c>
      <c r="B394" s="7" t="s">
        <v>1276</v>
      </c>
      <c r="C394" s="7" t="s">
        <v>1277</v>
      </c>
      <c r="D394" s="7" t="s">
        <v>1180</v>
      </c>
      <c r="E394" s="7" t="s">
        <v>1181</v>
      </c>
      <c r="F394" s="8" t="s">
        <v>22</v>
      </c>
      <c r="G394" s="9">
        <v>102.2</v>
      </c>
      <c r="H394" s="10">
        <f t="shared" si="24"/>
        <v>68.1333333333333</v>
      </c>
      <c r="I394" s="10">
        <f t="shared" si="25"/>
        <v>40.88</v>
      </c>
      <c r="J394" s="9">
        <v>0</v>
      </c>
      <c r="K394" s="10">
        <f t="shared" si="26"/>
        <v>0</v>
      </c>
      <c r="L394" s="10">
        <f t="shared" si="27"/>
        <v>40.88</v>
      </c>
      <c r="M394" s="9">
        <v>33</v>
      </c>
      <c r="N394" s="10" t="s">
        <v>94</v>
      </c>
    </row>
    <row r="395" ht="25" customHeight="1" spans="1:14">
      <c r="A395" s="7" t="s">
        <v>1278</v>
      </c>
      <c r="B395" s="7" t="s">
        <v>1279</v>
      </c>
      <c r="C395" s="7" t="s">
        <v>1280</v>
      </c>
      <c r="D395" s="7" t="s">
        <v>1281</v>
      </c>
      <c r="E395" s="7" t="s">
        <v>1282</v>
      </c>
      <c r="F395" s="8" t="s">
        <v>22</v>
      </c>
      <c r="G395" s="9">
        <v>133.66</v>
      </c>
      <c r="H395" s="10">
        <f t="shared" si="24"/>
        <v>89.1066666666667</v>
      </c>
      <c r="I395" s="10">
        <f t="shared" si="25"/>
        <v>53.464</v>
      </c>
      <c r="J395" s="9">
        <v>80.2</v>
      </c>
      <c r="K395" s="10">
        <f t="shared" si="26"/>
        <v>32.08</v>
      </c>
      <c r="L395" s="10">
        <f t="shared" si="27"/>
        <v>85.544</v>
      </c>
      <c r="M395" s="9">
        <v>1</v>
      </c>
      <c r="N395" s="10" t="s">
        <v>23</v>
      </c>
    </row>
    <row r="396" ht="25" customHeight="1" spans="1:14">
      <c r="A396" s="7" t="s">
        <v>1283</v>
      </c>
      <c r="B396" s="7" t="s">
        <v>1284</v>
      </c>
      <c r="C396" s="7" t="s">
        <v>1285</v>
      </c>
      <c r="D396" s="7" t="s">
        <v>1281</v>
      </c>
      <c r="E396" s="7" t="s">
        <v>1282</v>
      </c>
      <c r="F396" s="8" t="s">
        <v>22</v>
      </c>
      <c r="G396" s="9">
        <v>132.41</v>
      </c>
      <c r="H396" s="10">
        <f t="shared" si="24"/>
        <v>88.2733333333333</v>
      </c>
      <c r="I396" s="10">
        <f t="shared" si="25"/>
        <v>52.964</v>
      </c>
      <c r="J396" s="9">
        <v>81</v>
      </c>
      <c r="K396" s="10">
        <f t="shared" si="26"/>
        <v>32.4</v>
      </c>
      <c r="L396" s="10">
        <f t="shared" si="27"/>
        <v>85.364</v>
      </c>
      <c r="M396" s="9">
        <v>2</v>
      </c>
      <c r="N396" s="10" t="s">
        <v>23</v>
      </c>
    </row>
    <row r="397" ht="25" customHeight="1" spans="1:14">
      <c r="A397" s="7" t="s">
        <v>1286</v>
      </c>
      <c r="B397" s="7" t="s">
        <v>1287</v>
      </c>
      <c r="C397" s="7" t="s">
        <v>1288</v>
      </c>
      <c r="D397" s="7" t="s">
        <v>1281</v>
      </c>
      <c r="E397" s="7" t="s">
        <v>1282</v>
      </c>
      <c r="F397" s="8" t="s">
        <v>22</v>
      </c>
      <c r="G397" s="9">
        <v>132.41</v>
      </c>
      <c r="H397" s="10">
        <f t="shared" si="24"/>
        <v>88.2733333333333</v>
      </c>
      <c r="I397" s="10">
        <f t="shared" si="25"/>
        <v>52.964</v>
      </c>
      <c r="J397" s="9">
        <v>77.8</v>
      </c>
      <c r="K397" s="10">
        <f t="shared" si="26"/>
        <v>31.12</v>
      </c>
      <c r="L397" s="10">
        <f t="shared" si="27"/>
        <v>84.084</v>
      </c>
      <c r="M397" s="9">
        <v>3</v>
      </c>
      <c r="N397" s="10" t="s">
        <v>23</v>
      </c>
    </row>
    <row r="398" ht="25" customHeight="1" spans="1:14">
      <c r="A398" s="7" t="s">
        <v>1289</v>
      </c>
      <c r="B398" s="7" t="s">
        <v>1290</v>
      </c>
      <c r="C398" s="7" t="s">
        <v>1291</v>
      </c>
      <c r="D398" s="7" t="s">
        <v>1281</v>
      </c>
      <c r="E398" s="7" t="s">
        <v>1282</v>
      </c>
      <c r="F398" s="8" t="s">
        <v>22</v>
      </c>
      <c r="G398" s="9">
        <v>133.6</v>
      </c>
      <c r="H398" s="10">
        <f t="shared" si="24"/>
        <v>89.0666666666667</v>
      </c>
      <c r="I398" s="10">
        <f t="shared" si="25"/>
        <v>53.44</v>
      </c>
      <c r="J398" s="9">
        <v>76.6</v>
      </c>
      <c r="K398" s="10">
        <f t="shared" si="26"/>
        <v>30.64</v>
      </c>
      <c r="L398" s="10">
        <f t="shared" si="27"/>
        <v>84.08</v>
      </c>
      <c r="M398" s="9">
        <v>3</v>
      </c>
      <c r="N398" s="10" t="s">
        <v>23</v>
      </c>
    </row>
    <row r="399" ht="25" customHeight="1" spans="1:14">
      <c r="A399" s="7" t="s">
        <v>1292</v>
      </c>
      <c r="B399" s="7" t="s">
        <v>1293</v>
      </c>
      <c r="C399" s="7" t="s">
        <v>1294</v>
      </c>
      <c r="D399" s="7" t="s">
        <v>1281</v>
      </c>
      <c r="E399" s="7" t="s">
        <v>1282</v>
      </c>
      <c r="F399" s="8" t="s">
        <v>22</v>
      </c>
      <c r="G399" s="9">
        <v>133.66</v>
      </c>
      <c r="H399" s="10">
        <f t="shared" si="24"/>
        <v>89.1066666666667</v>
      </c>
      <c r="I399" s="10">
        <f t="shared" si="25"/>
        <v>53.464</v>
      </c>
      <c r="J399" s="9">
        <v>73.2</v>
      </c>
      <c r="K399" s="10">
        <f t="shared" si="26"/>
        <v>29.28</v>
      </c>
      <c r="L399" s="10">
        <f t="shared" si="27"/>
        <v>82.744</v>
      </c>
      <c r="M399" s="9">
        <v>5</v>
      </c>
      <c r="N399" s="10" t="s">
        <v>23</v>
      </c>
    </row>
    <row r="400" ht="25" customHeight="1" spans="1:14">
      <c r="A400" s="7" t="s">
        <v>1295</v>
      </c>
      <c r="B400" s="7" t="s">
        <v>1296</v>
      </c>
      <c r="C400" s="7" t="s">
        <v>1297</v>
      </c>
      <c r="D400" s="7" t="s">
        <v>1281</v>
      </c>
      <c r="E400" s="7" t="s">
        <v>1282</v>
      </c>
      <c r="F400" s="8" t="s">
        <v>22</v>
      </c>
      <c r="G400" s="9">
        <v>132.29</v>
      </c>
      <c r="H400" s="10">
        <f t="shared" si="24"/>
        <v>88.1933333333333</v>
      </c>
      <c r="I400" s="10">
        <f t="shared" si="25"/>
        <v>52.916</v>
      </c>
      <c r="J400" s="9">
        <v>73.4</v>
      </c>
      <c r="K400" s="10">
        <f t="shared" si="26"/>
        <v>29.36</v>
      </c>
      <c r="L400" s="10">
        <f t="shared" si="27"/>
        <v>82.276</v>
      </c>
      <c r="M400" s="9">
        <v>6</v>
      </c>
      <c r="N400" s="10" t="s">
        <v>23</v>
      </c>
    </row>
    <row r="401" ht="25" customHeight="1" spans="1:14">
      <c r="A401" s="7" t="s">
        <v>1298</v>
      </c>
      <c r="B401" s="7" t="s">
        <v>1299</v>
      </c>
      <c r="C401" s="7" t="s">
        <v>1300</v>
      </c>
      <c r="D401" s="7" t="s">
        <v>1281</v>
      </c>
      <c r="E401" s="7" t="s">
        <v>1282</v>
      </c>
      <c r="F401" s="8" t="s">
        <v>22</v>
      </c>
      <c r="G401" s="9">
        <v>123.48</v>
      </c>
      <c r="H401" s="10">
        <f t="shared" si="24"/>
        <v>82.32</v>
      </c>
      <c r="I401" s="10">
        <f t="shared" si="25"/>
        <v>49.392</v>
      </c>
      <c r="J401" s="9">
        <v>81.6</v>
      </c>
      <c r="K401" s="10">
        <f t="shared" si="26"/>
        <v>32.64</v>
      </c>
      <c r="L401" s="10">
        <f t="shared" si="27"/>
        <v>82.032</v>
      </c>
      <c r="M401" s="9">
        <v>7</v>
      </c>
      <c r="N401" s="10" t="s">
        <v>23</v>
      </c>
    </row>
    <row r="402" ht="25" customHeight="1" spans="1:14">
      <c r="A402" s="7" t="s">
        <v>1301</v>
      </c>
      <c r="B402" s="7" t="s">
        <v>1302</v>
      </c>
      <c r="C402" s="7" t="s">
        <v>1303</v>
      </c>
      <c r="D402" s="7" t="s">
        <v>1281</v>
      </c>
      <c r="E402" s="7" t="s">
        <v>1282</v>
      </c>
      <c r="F402" s="8" t="s">
        <v>22</v>
      </c>
      <c r="G402" s="9">
        <v>127.23</v>
      </c>
      <c r="H402" s="10">
        <f t="shared" si="24"/>
        <v>84.82</v>
      </c>
      <c r="I402" s="10">
        <f t="shared" si="25"/>
        <v>50.892</v>
      </c>
      <c r="J402" s="9">
        <v>76.2</v>
      </c>
      <c r="K402" s="10">
        <f t="shared" si="26"/>
        <v>30.48</v>
      </c>
      <c r="L402" s="10">
        <f t="shared" si="27"/>
        <v>81.372</v>
      </c>
      <c r="M402" s="9">
        <v>8</v>
      </c>
      <c r="N402" s="10" t="s">
        <v>23</v>
      </c>
    </row>
    <row r="403" ht="25" customHeight="1" spans="1:14">
      <c r="A403" s="7" t="s">
        <v>1304</v>
      </c>
      <c r="B403" s="7" t="s">
        <v>1305</v>
      </c>
      <c r="C403" s="7" t="s">
        <v>1306</v>
      </c>
      <c r="D403" s="7" t="s">
        <v>1281</v>
      </c>
      <c r="E403" s="7" t="s">
        <v>1282</v>
      </c>
      <c r="F403" s="8" t="s">
        <v>22</v>
      </c>
      <c r="G403" s="9">
        <v>131.22</v>
      </c>
      <c r="H403" s="10">
        <f t="shared" si="24"/>
        <v>87.48</v>
      </c>
      <c r="I403" s="10">
        <f t="shared" si="25"/>
        <v>52.488</v>
      </c>
      <c r="J403" s="9">
        <v>71.2</v>
      </c>
      <c r="K403" s="10">
        <f t="shared" si="26"/>
        <v>28.48</v>
      </c>
      <c r="L403" s="10">
        <f t="shared" si="27"/>
        <v>80.968</v>
      </c>
      <c r="M403" s="9">
        <v>9</v>
      </c>
      <c r="N403" s="10" t="s">
        <v>23</v>
      </c>
    </row>
    <row r="404" ht="25" customHeight="1" spans="1:14">
      <c r="A404" s="7" t="s">
        <v>1307</v>
      </c>
      <c r="B404" s="7" t="s">
        <v>1308</v>
      </c>
      <c r="C404" s="7" t="s">
        <v>1309</v>
      </c>
      <c r="D404" s="7" t="s">
        <v>1281</v>
      </c>
      <c r="E404" s="7" t="s">
        <v>1282</v>
      </c>
      <c r="F404" s="8" t="s">
        <v>22</v>
      </c>
      <c r="G404" s="9">
        <v>119.76</v>
      </c>
      <c r="H404" s="10">
        <f t="shared" si="24"/>
        <v>79.84</v>
      </c>
      <c r="I404" s="10">
        <f t="shared" si="25"/>
        <v>47.904</v>
      </c>
      <c r="J404" s="9">
        <v>82</v>
      </c>
      <c r="K404" s="10">
        <f t="shared" si="26"/>
        <v>32.8</v>
      </c>
      <c r="L404" s="10">
        <f t="shared" si="27"/>
        <v>80.704</v>
      </c>
      <c r="M404" s="9">
        <v>10</v>
      </c>
      <c r="N404" s="10" t="s">
        <v>23</v>
      </c>
    </row>
    <row r="405" ht="25" customHeight="1" spans="1:14">
      <c r="A405" s="7" t="s">
        <v>1310</v>
      </c>
      <c r="B405" s="7" t="s">
        <v>1311</v>
      </c>
      <c r="C405" s="7" t="s">
        <v>1312</v>
      </c>
      <c r="D405" s="7" t="s">
        <v>1281</v>
      </c>
      <c r="E405" s="7" t="s">
        <v>1282</v>
      </c>
      <c r="F405" s="8" t="s">
        <v>22</v>
      </c>
      <c r="G405" s="9">
        <v>118.63</v>
      </c>
      <c r="H405" s="10">
        <f t="shared" si="24"/>
        <v>79.0866666666667</v>
      </c>
      <c r="I405" s="10">
        <f t="shared" si="25"/>
        <v>47.452</v>
      </c>
      <c r="J405" s="9">
        <v>83</v>
      </c>
      <c r="K405" s="10">
        <f t="shared" si="26"/>
        <v>33.2</v>
      </c>
      <c r="L405" s="10">
        <f t="shared" si="27"/>
        <v>80.652</v>
      </c>
      <c r="M405" s="9">
        <v>11</v>
      </c>
      <c r="N405" s="10" t="s">
        <v>23</v>
      </c>
    </row>
    <row r="406" ht="25" customHeight="1" spans="1:14">
      <c r="A406" s="7" t="s">
        <v>1313</v>
      </c>
      <c r="B406" s="7" t="s">
        <v>1314</v>
      </c>
      <c r="C406" s="7" t="s">
        <v>1315</v>
      </c>
      <c r="D406" s="7" t="s">
        <v>1281</v>
      </c>
      <c r="E406" s="7" t="s">
        <v>1282</v>
      </c>
      <c r="F406" s="8" t="s">
        <v>22</v>
      </c>
      <c r="G406" s="9">
        <v>126.13</v>
      </c>
      <c r="H406" s="10">
        <f t="shared" si="24"/>
        <v>84.0866666666667</v>
      </c>
      <c r="I406" s="10">
        <f t="shared" si="25"/>
        <v>50.452</v>
      </c>
      <c r="J406" s="9">
        <v>73.6</v>
      </c>
      <c r="K406" s="10">
        <f t="shared" si="26"/>
        <v>29.44</v>
      </c>
      <c r="L406" s="10">
        <f t="shared" si="27"/>
        <v>79.892</v>
      </c>
      <c r="M406" s="9">
        <v>12</v>
      </c>
      <c r="N406" s="10"/>
    </row>
    <row r="407" ht="25" customHeight="1" spans="1:14">
      <c r="A407" s="7" t="s">
        <v>1316</v>
      </c>
      <c r="B407" s="7" t="s">
        <v>1317</v>
      </c>
      <c r="C407" s="7" t="s">
        <v>1318</v>
      </c>
      <c r="D407" s="7" t="s">
        <v>1281</v>
      </c>
      <c r="E407" s="7" t="s">
        <v>1282</v>
      </c>
      <c r="F407" s="8" t="s">
        <v>22</v>
      </c>
      <c r="G407" s="9">
        <v>118.72</v>
      </c>
      <c r="H407" s="10">
        <f t="shared" si="24"/>
        <v>79.1466666666667</v>
      </c>
      <c r="I407" s="10">
        <f t="shared" si="25"/>
        <v>47.488</v>
      </c>
      <c r="J407" s="9">
        <v>80.2</v>
      </c>
      <c r="K407" s="10">
        <f t="shared" si="26"/>
        <v>32.08</v>
      </c>
      <c r="L407" s="10">
        <f t="shared" si="27"/>
        <v>79.568</v>
      </c>
      <c r="M407" s="9">
        <v>13</v>
      </c>
      <c r="N407" s="10"/>
    </row>
    <row r="408" ht="25" customHeight="1" spans="1:14">
      <c r="A408" s="7" t="s">
        <v>1319</v>
      </c>
      <c r="B408" s="7" t="s">
        <v>1320</v>
      </c>
      <c r="C408" s="7" t="s">
        <v>1321</v>
      </c>
      <c r="D408" s="7" t="s">
        <v>1281</v>
      </c>
      <c r="E408" s="7" t="s">
        <v>1282</v>
      </c>
      <c r="F408" s="8" t="s">
        <v>22</v>
      </c>
      <c r="G408" s="9">
        <v>117.23</v>
      </c>
      <c r="H408" s="10">
        <f t="shared" si="24"/>
        <v>78.1533333333333</v>
      </c>
      <c r="I408" s="10">
        <f t="shared" si="25"/>
        <v>46.892</v>
      </c>
      <c r="J408" s="9">
        <v>81.2</v>
      </c>
      <c r="K408" s="10">
        <f t="shared" si="26"/>
        <v>32.48</v>
      </c>
      <c r="L408" s="10">
        <f t="shared" si="27"/>
        <v>79.372</v>
      </c>
      <c r="M408" s="9">
        <v>14</v>
      </c>
      <c r="N408" s="10"/>
    </row>
    <row r="409" ht="25" customHeight="1" spans="1:14">
      <c r="A409" s="7" t="s">
        <v>1322</v>
      </c>
      <c r="B409" s="7" t="s">
        <v>1323</v>
      </c>
      <c r="C409" s="7" t="s">
        <v>1324</v>
      </c>
      <c r="D409" s="7" t="s">
        <v>1281</v>
      </c>
      <c r="E409" s="7" t="s">
        <v>1282</v>
      </c>
      <c r="F409" s="8" t="s">
        <v>22</v>
      </c>
      <c r="G409" s="9">
        <v>116.01</v>
      </c>
      <c r="H409" s="10">
        <f t="shared" si="24"/>
        <v>77.34</v>
      </c>
      <c r="I409" s="10">
        <f t="shared" si="25"/>
        <v>46.404</v>
      </c>
      <c r="J409" s="9">
        <v>82</v>
      </c>
      <c r="K409" s="10">
        <f t="shared" si="26"/>
        <v>32.8</v>
      </c>
      <c r="L409" s="10">
        <f t="shared" si="27"/>
        <v>79.204</v>
      </c>
      <c r="M409" s="9">
        <v>15</v>
      </c>
      <c r="N409" s="10"/>
    </row>
    <row r="410" ht="25" customHeight="1" spans="1:14">
      <c r="A410" s="7" t="s">
        <v>1325</v>
      </c>
      <c r="B410" s="7" t="s">
        <v>1326</v>
      </c>
      <c r="C410" s="7" t="s">
        <v>1327</v>
      </c>
      <c r="D410" s="7" t="s">
        <v>1281</v>
      </c>
      <c r="E410" s="7" t="s">
        <v>1282</v>
      </c>
      <c r="F410" s="8" t="s">
        <v>22</v>
      </c>
      <c r="G410" s="9">
        <v>116.19</v>
      </c>
      <c r="H410" s="10">
        <f t="shared" si="24"/>
        <v>77.46</v>
      </c>
      <c r="I410" s="10">
        <f t="shared" si="25"/>
        <v>46.476</v>
      </c>
      <c r="J410" s="9">
        <v>80.2</v>
      </c>
      <c r="K410" s="10">
        <f t="shared" si="26"/>
        <v>32.08</v>
      </c>
      <c r="L410" s="10">
        <f t="shared" si="27"/>
        <v>78.556</v>
      </c>
      <c r="M410" s="9">
        <v>16</v>
      </c>
      <c r="N410" s="10"/>
    </row>
    <row r="411" ht="25" customHeight="1" spans="1:14">
      <c r="A411" s="7" t="s">
        <v>1328</v>
      </c>
      <c r="B411" s="7" t="s">
        <v>1329</v>
      </c>
      <c r="C411" s="7" t="s">
        <v>1330</v>
      </c>
      <c r="D411" s="7" t="s">
        <v>1281</v>
      </c>
      <c r="E411" s="7" t="s">
        <v>1282</v>
      </c>
      <c r="F411" s="8" t="s">
        <v>22</v>
      </c>
      <c r="G411" s="9">
        <v>114.73</v>
      </c>
      <c r="H411" s="10">
        <f t="shared" si="24"/>
        <v>76.4866666666667</v>
      </c>
      <c r="I411" s="10">
        <f t="shared" si="25"/>
        <v>45.892</v>
      </c>
      <c r="J411" s="9">
        <v>78.6</v>
      </c>
      <c r="K411" s="10">
        <f t="shared" si="26"/>
        <v>31.44</v>
      </c>
      <c r="L411" s="10">
        <f t="shared" si="27"/>
        <v>77.332</v>
      </c>
      <c r="M411" s="9">
        <v>17</v>
      </c>
      <c r="N411" s="10"/>
    </row>
    <row r="412" ht="25" customHeight="1" spans="1:14">
      <c r="A412" s="7" t="s">
        <v>1331</v>
      </c>
      <c r="B412" s="7" t="s">
        <v>1332</v>
      </c>
      <c r="C412" s="7" t="s">
        <v>1333</v>
      </c>
      <c r="D412" s="7" t="s">
        <v>1281</v>
      </c>
      <c r="E412" s="7" t="s">
        <v>1282</v>
      </c>
      <c r="F412" s="8" t="s">
        <v>22</v>
      </c>
      <c r="G412" s="9">
        <v>114.67</v>
      </c>
      <c r="H412" s="10">
        <f t="shared" si="24"/>
        <v>76.4466666666667</v>
      </c>
      <c r="I412" s="10">
        <f t="shared" si="25"/>
        <v>45.868</v>
      </c>
      <c r="J412" s="9">
        <v>78.6</v>
      </c>
      <c r="K412" s="10">
        <f t="shared" si="26"/>
        <v>31.44</v>
      </c>
      <c r="L412" s="10">
        <f t="shared" si="27"/>
        <v>77.308</v>
      </c>
      <c r="M412" s="9">
        <v>18</v>
      </c>
      <c r="N412" s="10"/>
    </row>
    <row r="413" ht="25" customHeight="1" spans="1:14">
      <c r="A413" s="7" t="s">
        <v>1334</v>
      </c>
      <c r="B413" s="7" t="s">
        <v>1335</v>
      </c>
      <c r="C413" s="7" t="s">
        <v>1336</v>
      </c>
      <c r="D413" s="7" t="s">
        <v>1281</v>
      </c>
      <c r="E413" s="7" t="s">
        <v>1282</v>
      </c>
      <c r="F413" s="8" t="s">
        <v>22</v>
      </c>
      <c r="G413" s="9">
        <v>116.1</v>
      </c>
      <c r="H413" s="10">
        <f t="shared" si="24"/>
        <v>77.4</v>
      </c>
      <c r="I413" s="10">
        <f t="shared" si="25"/>
        <v>46.44</v>
      </c>
      <c r="J413" s="9">
        <v>76.6</v>
      </c>
      <c r="K413" s="10">
        <f t="shared" si="26"/>
        <v>30.64</v>
      </c>
      <c r="L413" s="10">
        <f t="shared" si="27"/>
        <v>77.08</v>
      </c>
      <c r="M413" s="9">
        <v>19</v>
      </c>
      <c r="N413" s="10"/>
    </row>
    <row r="414" ht="25" customHeight="1" spans="1:14">
      <c r="A414" s="7" t="s">
        <v>1337</v>
      </c>
      <c r="B414" s="7" t="s">
        <v>1338</v>
      </c>
      <c r="C414" s="7" t="s">
        <v>1339</v>
      </c>
      <c r="D414" s="7" t="s">
        <v>1281</v>
      </c>
      <c r="E414" s="7" t="s">
        <v>1282</v>
      </c>
      <c r="F414" s="8" t="s">
        <v>22</v>
      </c>
      <c r="G414" s="9">
        <v>122.59</v>
      </c>
      <c r="H414" s="10">
        <f t="shared" si="24"/>
        <v>81.7266666666667</v>
      </c>
      <c r="I414" s="10">
        <f t="shared" si="25"/>
        <v>49.036</v>
      </c>
      <c r="J414" s="9">
        <v>69.6</v>
      </c>
      <c r="K414" s="10">
        <f t="shared" si="26"/>
        <v>27.84</v>
      </c>
      <c r="L414" s="10">
        <f t="shared" si="27"/>
        <v>76.876</v>
      </c>
      <c r="M414" s="9">
        <v>20</v>
      </c>
      <c r="N414" s="10"/>
    </row>
    <row r="415" ht="25" customHeight="1" spans="1:14">
      <c r="A415" s="7" t="s">
        <v>1340</v>
      </c>
      <c r="B415" s="7" t="s">
        <v>1341</v>
      </c>
      <c r="C415" s="7" t="s">
        <v>1342</v>
      </c>
      <c r="D415" s="7" t="s">
        <v>1281</v>
      </c>
      <c r="E415" s="7" t="s">
        <v>1282</v>
      </c>
      <c r="F415" s="8" t="s">
        <v>22</v>
      </c>
      <c r="G415" s="9">
        <v>114.67</v>
      </c>
      <c r="H415" s="10">
        <f t="shared" si="24"/>
        <v>76.4466666666667</v>
      </c>
      <c r="I415" s="10">
        <f t="shared" si="25"/>
        <v>45.868</v>
      </c>
      <c r="J415" s="9">
        <v>77.4</v>
      </c>
      <c r="K415" s="10">
        <f t="shared" si="26"/>
        <v>30.96</v>
      </c>
      <c r="L415" s="10">
        <f t="shared" si="27"/>
        <v>76.828</v>
      </c>
      <c r="M415" s="9">
        <v>21</v>
      </c>
      <c r="N415" s="10"/>
    </row>
    <row r="416" ht="25" customHeight="1" spans="1:14">
      <c r="A416" s="7" t="s">
        <v>1343</v>
      </c>
      <c r="B416" s="7" t="s">
        <v>1344</v>
      </c>
      <c r="C416" s="7" t="s">
        <v>1345</v>
      </c>
      <c r="D416" s="7" t="s">
        <v>1281</v>
      </c>
      <c r="E416" s="7" t="s">
        <v>1282</v>
      </c>
      <c r="F416" s="8" t="s">
        <v>22</v>
      </c>
      <c r="G416" s="9">
        <v>116.04</v>
      </c>
      <c r="H416" s="10">
        <f t="shared" si="24"/>
        <v>77.36</v>
      </c>
      <c r="I416" s="10">
        <f t="shared" si="25"/>
        <v>46.416</v>
      </c>
      <c r="J416" s="9">
        <v>75.2</v>
      </c>
      <c r="K416" s="10">
        <f t="shared" si="26"/>
        <v>30.08</v>
      </c>
      <c r="L416" s="10">
        <f t="shared" si="27"/>
        <v>76.496</v>
      </c>
      <c r="M416" s="9">
        <v>22</v>
      </c>
      <c r="N416" s="10"/>
    </row>
    <row r="417" ht="25" customHeight="1" spans="1:14">
      <c r="A417" s="7" t="s">
        <v>1346</v>
      </c>
      <c r="B417" s="7" t="s">
        <v>1347</v>
      </c>
      <c r="C417" s="7" t="s">
        <v>1348</v>
      </c>
      <c r="D417" s="7" t="s">
        <v>1281</v>
      </c>
      <c r="E417" s="7" t="s">
        <v>1282</v>
      </c>
      <c r="F417" s="8" t="s">
        <v>22</v>
      </c>
      <c r="G417" s="9">
        <v>118.48</v>
      </c>
      <c r="H417" s="10">
        <f t="shared" si="24"/>
        <v>78.9866666666667</v>
      </c>
      <c r="I417" s="10">
        <f t="shared" si="25"/>
        <v>47.392</v>
      </c>
      <c r="J417" s="9">
        <v>72</v>
      </c>
      <c r="K417" s="10">
        <f t="shared" si="26"/>
        <v>28.8</v>
      </c>
      <c r="L417" s="10">
        <f t="shared" si="27"/>
        <v>76.192</v>
      </c>
      <c r="M417" s="9">
        <v>23</v>
      </c>
      <c r="N417" s="10"/>
    </row>
    <row r="418" ht="25" customHeight="1" spans="1:14">
      <c r="A418" s="7" t="s">
        <v>1349</v>
      </c>
      <c r="B418" s="7" t="s">
        <v>1350</v>
      </c>
      <c r="C418" s="7" t="s">
        <v>1351</v>
      </c>
      <c r="D418" s="7" t="s">
        <v>1281</v>
      </c>
      <c r="E418" s="7" t="s">
        <v>1282</v>
      </c>
      <c r="F418" s="8" t="s">
        <v>22</v>
      </c>
      <c r="G418" s="9">
        <v>114.67</v>
      </c>
      <c r="H418" s="10">
        <f t="shared" si="24"/>
        <v>76.4466666666667</v>
      </c>
      <c r="I418" s="10">
        <f t="shared" si="25"/>
        <v>45.868</v>
      </c>
      <c r="J418" s="9">
        <v>74.4</v>
      </c>
      <c r="K418" s="10">
        <f t="shared" si="26"/>
        <v>29.76</v>
      </c>
      <c r="L418" s="10">
        <f t="shared" si="27"/>
        <v>75.628</v>
      </c>
      <c r="M418" s="9">
        <v>24</v>
      </c>
      <c r="N418" s="10"/>
    </row>
    <row r="419" ht="25" customHeight="1" spans="1:14">
      <c r="A419" s="7" t="s">
        <v>1352</v>
      </c>
      <c r="B419" s="7" t="s">
        <v>1353</v>
      </c>
      <c r="C419" s="7" t="s">
        <v>1354</v>
      </c>
      <c r="D419" s="7" t="s">
        <v>1281</v>
      </c>
      <c r="E419" s="7" t="s">
        <v>1282</v>
      </c>
      <c r="F419" s="8" t="s">
        <v>22</v>
      </c>
      <c r="G419" s="9">
        <v>114.82</v>
      </c>
      <c r="H419" s="10">
        <f t="shared" si="24"/>
        <v>76.5466666666667</v>
      </c>
      <c r="I419" s="10">
        <f t="shared" si="25"/>
        <v>45.928</v>
      </c>
      <c r="J419" s="9">
        <v>73.6</v>
      </c>
      <c r="K419" s="10">
        <f t="shared" si="26"/>
        <v>29.44</v>
      </c>
      <c r="L419" s="10">
        <f t="shared" si="27"/>
        <v>75.368</v>
      </c>
      <c r="M419" s="9">
        <v>25</v>
      </c>
      <c r="N419" s="10"/>
    </row>
    <row r="420" ht="25" customHeight="1" spans="1:14">
      <c r="A420" s="7" t="s">
        <v>1355</v>
      </c>
      <c r="B420" s="7" t="s">
        <v>1356</v>
      </c>
      <c r="C420" s="7" t="s">
        <v>1357</v>
      </c>
      <c r="D420" s="7" t="s">
        <v>1281</v>
      </c>
      <c r="E420" s="7" t="s">
        <v>1282</v>
      </c>
      <c r="F420" s="8" t="s">
        <v>22</v>
      </c>
      <c r="G420" s="9">
        <v>114.67</v>
      </c>
      <c r="H420" s="10">
        <f t="shared" si="24"/>
        <v>76.4466666666667</v>
      </c>
      <c r="I420" s="10">
        <f t="shared" si="25"/>
        <v>45.868</v>
      </c>
      <c r="J420" s="9">
        <v>73.6</v>
      </c>
      <c r="K420" s="10">
        <f t="shared" si="26"/>
        <v>29.44</v>
      </c>
      <c r="L420" s="10">
        <f t="shared" si="27"/>
        <v>75.308</v>
      </c>
      <c r="M420" s="9">
        <v>26</v>
      </c>
      <c r="N420" s="10"/>
    </row>
    <row r="421" ht="25" customHeight="1" spans="1:14">
      <c r="A421" s="7" t="s">
        <v>1358</v>
      </c>
      <c r="B421" s="7" t="s">
        <v>1359</v>
      </c>
      <c r="C421" s="7" t="s">
        <v>1360</v>
      </c>
      <c r="D421" s="7" t="s">
        <v>1281</v>
      </c>
      <c r="E421" s="7" t="s">
        <v>1282</v>
      </c>
      <c r="F421" s="8" t="s">
        <v>22</v>
      </c>
      <c r="G421" s="9">
        <v>117.23</v>
      </c>
      <c r="H421" s="10">
        <f t="shared" si="24"/>
        <v>78.1533333333333</v>
      </c>
      <c r="I421" s="10">
        <f t="shared" si="25"/>
        <v>46.892</v>
      </c>
      <c r="J421" s="9">
        <v>70.6</v>
      </c>
      <c r="K421" s="10">
        <f t="shared" si="26"/>
        <v>28.24</v>
      </c>
      <c r="L421" s="10">
        <f t="shared" si="27"/>
        <v>75.132</v>
      </c>
      <c r="M421" s="9">
        <v>27</v>
      </c>
      <c r="N421" s="10"/>
    </row>
    <row r="422" ht="25" customHeight="1" spans="1:14">
      <c r="A422" s="7" t="s">
        <v>1361</v>
      </c>
      <c r="B422" s="7" t="s">
        <v>1362</v>
      </c>
      <c r="C422" s="7" t="s">
        <v>1363</v>
      </c>
      <c r="D422" s="7" t="s">
        <v>1281</v>
      </c>
      <c r="E422" s="7" t="s">
        <v>1282</v>
      </c>
      <c r="F422" s="8" t="s">
        <v>22</v>
      </c>
      <c r="G422" s="9">
        <v>114.73</v>
      </c>
      <c r="H422" s="10">
        <f t="shared" si="24"/>
        <v>76.4866666666667</v>
      </c>
      <c r="I422" s="10">
        <f t="shared" si="25"/>
        <v>45.892</v>
      </c>
      <c r="J422" s="9">
        <v>72.6</v>
      </c>
      <c r="K422" s="10">
        <f t="shared" si="26"/>
        <v>29.04</v>
      </c>
      <c r="L422" s="10">
        <f t="shared" si="27"/>
        <v>74.932</v>
      </c>
      <c r="M422" s="9">
        <v>28</v>
      </c>
      <c r="N422" s="10"/>
    </row>
    <row r="423" ht="25" customHeight="1" spans="1:14">
      <c r="A423" s="7" t="s">
        <v>1364</v>
      </c>
      <c r="B423" s="7" t="s">
        <v>1365</v>
      </c>
      <c r="C423" s="7" t="s">
        <v>1366</v>
      </c>
      <c r="D423" s="7" t="s">
        <v>1281</v>
      </c>
      <c r="E423" s="7" t="s">
        <v>1282</v>
      </c>
      <c r="F423" s="8" t="s">
        <v>22</v>
      </c>
      <c r="G423" s="9">
        <v>114.67</v>
      </c>
      <c r="H423" s="10">
        <f t="shared" si="24"/>
        <v>76.4466666666667</v>
      </c>
      <c r="I423" s="10">
        <f t="shared" si="25"/>
        <v>45.868</v>
      </c>
      <c r="J423" s="9">
        <v>72</v>
      </c>
      <c r="K423" s="10">
        <f t="shared" si="26"/>
        <v>28.8</v>
      </c>
      <c r="L423" s="10">
        <f t="shared" si="27"/>
        <v>74.668</v>
      </c>
      <c r="M423" s="9">
        <v>29</v>
      </c>
      <c r="N423" s="10"/>
    </row>
    <row r="424" ht="25" customHeight="1" spans="1:14">
      <c r="A424" s="7" t="s">
        <v>1367</v>
      </c>
      <c r="B424" s="7" t="s">
        <v>1368</v>
      </c>
      <c r="C424" s="7" t="s">
        <v>1369</v>
      </c>
      <c r="D424" s="7" t="s">
        <v>1281</v>
      </c>
      <c r="E424" s="7" t="s">
        <v>1282</v>
      </c>
      <c r="F424" s="8" t="s">
        <v>22</v>
      </c>
      <c r="G424" s="9">
        <v>117.23</v>
      </c>
      <c r="H424" s="10">
        <f t="shared" si="24"/>
        <v>78.1533333333333</v>
      </c>
      <c r="I424" s="10">
        <f t="shared" si="25"/>
        <v>46.892</v>
      </c>
      <c r="J424" s="9">
        <v>67.2</v>
      </c>
      <c r="K424" s="10">
        <f t="shared" si="26"/>
        <v>26.88</v>
      </c>
      <c r="L424" s="10">
        <f t="shared" si="27"/>
        <v>73.772</v>
      </c>
      <c r="M424" s="9">
        <v>30</v>
      </c>
      <c r="N424" s="10"/>
    </row>
    <row r="425" ht="25" customHeight="1" spans="1:14">
      <c r="A425" s="7" t="s">
        <v>1370</v>
      </c>
      <c r="B425" s="7" t="s">
        <v>1371</v>
      </c>
      <c r="C425" s="7" t="s">
        <v>1372</v>
      </c>
      <c r="D425" s="7" t="s">
        <v>1281</v>
      </c>
      <c r="E425" s="7" t="s">
        <v>1282</v>
      </c>
      <c r="F425" s="8" t="s">
        <v>22</v>
      </c>
      <c r="G425" s="9">
        <v>117.11</v>
      </c>
      <c r="H425" s="10">
        <f t="shared" si="24"/>
        <v>78.0733333333333</v>
      </c>
      <c r="I425" s="10">
        <f t="shared" si="25"/>
        <v>46.844</v>
      </c>
      <c r="J425" s="9">
        <v>64.8</v>
      </c>
      <c r="K425" s="10">
        <f t="shared" si="26"/>
        <v>25.92</v>
      </c>
      <c r="L425" s="10">
        <f t="shared" si="27"/>
        <v>72.764</v>
      </c>
      <c r="M425" s="9">
        <v>31</v>
      </c>
      <c r="N425" s="10"/>
    </row>
    <row r="426" ht="25" customHeight="1" spans="1:14">
      <c r="A426" s="7" t="s">
        <v>1373</v>
      </c>
      <c r="B426" s="7" t="s">
        <v>1374</v>
      </c>
      <c r="C426" s="7" t="s">
        <v>1375</v>
      </c>
      <c r="D426" s="7" t="s">
        <v>1281</v>
      </c>
      <c r="E426" s="7" t="s">
        <v>1282</v>
      </c>
      <c r="F426" s="8" t="s">
        <v>22</v>
      </c>
      <c r="G426" s="9">
        <v>115.92</v>
      </c>
      <c r="H426" s="10">
        <f t="shared" si="24"/>
        <v>77.28</v>
      </c>
      <c r="I426" s="10">
        <f t="shared" si="25"/>
        <v>46.368</v>
      </c>
      <c r="J426" s="9">
        <v>65.8</v>
      </c>
      <c r="K426" s="10">
        <f t="shared" si="26"/>
        <v>26.32</v>
      </c>
      <c r="L426" s="10">
        <f t="shared" si="27"/>
        <v>72.688</v>
      </c>
      <c r="M426" s="9">
        <v>32</v>
      </c>
      <c r="N426" s="10"/>
    </row>
    <row r="427" ht="25" customHeight="1" spans="1:14">
      <c r="A427" s="7" t="s">
        <v>1376</v>
      </c>
      <c r="B427" s="7" t="s">
        <v>1377</v>
      </c>
      <c r="C427" s="7" t="s">
        <v>1378</v>
      </c>
      <c r="D427" s="7" t="s">
        <v>1281</v>
      </c>
      <c r="E427" s="7" t="s">
        <v>1282</v>
      </c>
      <c r="F427" s="8" t="s">
        <v>22</v>
      </c>
      <c r="G427" s="9">
        <v>114.67</v>
      </c>
      <c r="H427" s="10">
        <f t="shared" si="24"/>
        <v>76.4466666666667</v>
      </c>
      <c r="I427" s="10">
        <f t="shared" si="25"/>
        <v>45.868</v>
      </c>
      <c r="J427" s="9">
        <v>60.8</v>
      </c>
      <c r="K427" s="10">
        <f t="shared" si="26"/>
        <v>24.32</v>
      </c>
      <c r="L427" s="10">
        <f t="shared" si="27"/>
        <v>70.188</v>
      </c>
      <c r="M427" s="9">
        <v>33</v>
      </c>
      <c r="N427" s="10"/>
    </row>
    <row r="428" ht="25" customHeight="1" spans="1:14">
      <c r="A428" s="7" t="s">
        <v>1379</v>
      </c>
      <c r="B428" s="7" t="s">
        <v>1380</v>
      </c>
      <c r="C428" s="7" t="s">
        <v>1381</v>
      </c>
      <c r="D428" s="7" t="s">
        <v>1281</v>
      </c>
      <c r="E428" s="7" t="s">
        <v>1282</v>
      </c>
      <c r="F428" s="8" t="s">
        <v>22</v>
      </c>
      <c r="G428" s="9">
        <v>115.98</v>
      </c>
      <c r="H428" s="10">
        <f t="shared" si="24"/>
        <v>77.32</v>
      </c>
      <c r="I428" s="10">
        <f t="shared" si="25"/>
        <v>46.392</v>
      </c>
      <c r="J428" s="9">
        <v>0</v>
      </c>
      <c r="K428" s="10">
        <f t="shared" si="26"/>
        <v>0</v>
      </c>
      <c r="L428" s="10">
        <f t="shared" si="27"/>
        <v>46.392</v>
      </c>
      <c r="M428" s="9">
        <v>34</v>
      </c>
      <c r="N428" s="10" t="s">
        <v>94</v>
      </c>
    </row>
    <row r="429" ht="25" customHeight="1" spans="1:14">
      <c r="A429" s="7" t="s">
        <v>1382</v>
      </c>
      <c r="B429" s="7" t="s">
        <v>1383</v>
      </c>
      <c r="C429" s="7" t="s">
        <v>1384</v>
      </c>
      <c r="D429" s="7" t="s">
        <v>1281</v>
      </c>
      <c r="E429" s="7" t="s">
        <v>1282</v>
      </c>
      <c r="F429" s="8" t="s">
        <v>22</v>
      </c>
      <c r="G429" s="9">
        <v>114.73</v>
      </c>
      <c r="H429" s="10">
        <f t="shared" si="24"/>
        <v>76.4866666666667</v>
      </c>
      <c r="I429" s="10">
        <f t="shared" si="25"/>
        <v>45.892</v>
      </c>
      <c r="J429" s="9">
        <v>0</v>
      </c>
      <c r="K429" s="10">
        <f t="shared" si="26"/>
        <v>0</v>
      </c>
      <c r="L429" s="10">
        <f t="shared" si="27"/>
        <v>45.892</v>
      </c>
      <c r="M429" s="9">
        <v>35</v>
      </c>
      <c r="N429" s="10" t="s">
        <v>94</v>
      </c>
    </row>
    <row r="430" ht="25" customHeight="1" spans="1:14">
      <c r="A430" s="7" t="s">
        <v>1385</v>
      </c>
      <c r="B430" s="7" t="s">
        <v>1386</v>
      </c>
      <c r="C430" s="7" t="s">
        <v>1387</v>
      </c>
      <c r="D430" s="7" t="s">
        <v>1388</v>
      </c>
      <c r="E430" s="7" t="s">
        <v>1389</v>
      </c>
      <c r="F430" s="8" t="s">
        <v>22</v>
      </c>
      <c r="G430" s="9">
        <v>132.35</v>
      </c>
      <c r="H430" s="10">
        <f t="shared" si="24"/>
        <v>88.2333333333333</v>
      </c>
      <c r="I430" s="10">
        <f t="shared" si="25"/>
        <v>52.94</v>
      </c>
      <c r="J430" s="9">
        <v>83.6</v>
      </c>
      <c r="K430" s="10">
        <f t="shared" si="26"/>
        <v>33.44</v>
      </c>
      <c r="L430" s="10">
        <f t="shared" si="27"/>
        <v>86.38</v>
      </c>
      <c r="M430" s="9">
        <v>1</v>
      </c>
      <c r="N430" s="10" t="s">
        <v>23</v>
      </c>
    </row>
    <row r="431" ht="25" customHeight="1" spans="1:14">
      <c r="A431" s="7" t="s">
        <v>1390</v>
      </c>
      <c r="B431" s="7" t="s">
        <v>1391</v>
      </c>
      <c r="C431" s="7" t="s">
        <v>1392</v>
      </c>
      <c r="D431" s="7" t="s">
        <v>1388</v>
      </c>
      <c r="E431" s="7" t="s">
        <v>1389</v>
      </c>
      <c r="F431" s="8" t="s">
        <v>22</v>
      </c>
      <c r="G431" s="9">
        <v>132.29</v>
      </c>
      <c r="H431" s="10">
        <f t="shared" si="24"/>
        <v>88.1933333333333</v>
      </c>
      <c r="I431" s="10">
        <f t="shared" si="25"/>
        <v>52.916</v>
      </c>
      <c r="J431" s="9">
        <v>82.6</v>
      </c>
      <c r="K431" s="10">
        <f t="shared" si="26"/>
        <v>33.04</v>
      </c>
      <c r="L431" s="10">
        <f t="shared" si="27"/>
        <v>85.956</v>
      </c>
      <c r="M431" s="9">
        <v>2</v>
      </c>
      <c r="N431" s="10" t="s">
        <v>23</v>
      </c>
    </row>
    <row r="432" ht="25" customHeight="1" spans="1:14">
      <c r="A432" s="7" t="s">
        <v>1393</v>
      </c>
      <c r="B432" s="7" t="s">
        <v>1394</v>
      </c>
      <c r="C432" s="7" t="s">
        <v>1395</v>
      </c>
      <c r="D432" s="7" t="s">
        <v>1388</v>
      </c>
      <c r="E432" s="7" t="s">
        <v>1389</v>
      </c>
      <c r="F432" s="8" t="s">
        <v>22</v>
      </c>
      <c r="G432" s="9">
        <v>129.73</v>
      </c>
      <c r="H432" s="10">
        <f t="shared" si="24"/>
        <v>86.4866666666667</v>
      </c>
      <c r="I432" s="10">
        <f t="shared" si="25"/>
        <v>51.892</v>
      </c>
      <c r="J432" s="9">
        <v>84.4</v>
      </c>
      <c r="K432" s="10">
        <f t="shared" si="26"/>
        <v>33.76</v>
      </c>
      <c r="L432" s="10">
        <f t="shared" si="27"/>
        <v>85.652</v>
      </c>
      <c r="M432" s="9">
        <v>3</v>
      </c>
      <c r="N432" s="10" t="s">
        <v>23</v>
      </c>
    </row>
    <row r="433" ht="25" customHeight="1" spans="1:14">
      <c r="A433" s="7" t="s">
        <v>1396</v>
      </c>
      <c r="B433" s="7" t="s">
        <v>1397</v>
      </c>
      <c r="C433" s="7" t="s">
        <v>1398</v>
      </c>
      <c r="D433" s="7" t="s">
        <v>1388</v>
      </c>
      <c r="E433" s="7" t="s">
        <v>1389</v>
      </c>
      <c r="F433" s="8" t="s">
        <v>22</v>
      </c>
      <c r="G433" s="9">
        <v>131.19</v>
      </c>
      <c r="H433" s="10">
        <f t="shared" si="24"/>
        <v>87.46</v>
      </c>
      <c r="I433" s="10">
        <f t="shared" si="25"/>
        <v>52.476</v>
      </c>
      <c r="J433" s="9">
        <v>81.8</v>
      </c>
      <c r="K433" s="10">
        <f t="shared" si="26"/>
        <v>32.72</v>
      </c>
      <c r="L433" s="10">
        <f t="shared" si="27"/>
        <v>85.196</v>
      </c>
      <c r="M433" s="9">
        <v>4</v>
      </c>
      <c r="N433" s="10" t="s">
        <v>23</v>
      </c>
    </row>
    <row r="434" ht="25" customHeight="1" spans="1:14">
      <c r="A434" s="7" t="s">
        <v>1399</v>
      </c>
      <c r="B434" s="7" t="s">
        <v>735</v>
      </c>
      <c r="C434" s="7" t="s">
        <v>1400</v>
      </c>
      <c r="D434" s="7" t="s">
        <v>1388</v>
      </c>
      <c r="E434" s="7" t="s">
        <v>1389</v>
      </c>
      <c r="F434" s="8" t="s">
        <v>22</v>
      </c>
      <c r="G434" s="9">
        <v>132.29</v>
      </c>
      <c r="H434" s="10">
        <f t="shared" si="24"/>
        <v>88.1933333333333</v>
      </c>
      <c r="I434" s="10">
        <f t="shared" si="25"/>
        <v>52.916</v>
      </c>
      <c r="J434" s="9">
        <v>79.2</v>
      </c>
      <c r="K434" s="10">
        <f t="shared" si="26"/>
        <v>31.68</v>
      </c>
      <c r="L434" s="10">
        <f t="shared" si="27"/>
        <v>84.596</v>
      </c>
      <c r="M434" s="9">
        <v>5</v>
      </c>
      <c r="N434" s="10" t="s">
        <v>23</v>
      </c>
    </row>
    <row r="435" ht="25" customHeight="1" spans="1:14">
      <c r="A435" s="7" t="s">
        <v>1401</v>
      </c>
      <c r="B435" s="7" t="s">
        <v>1402</v>
      </c>
      <c r="C435" s="7" t="s">
        <v>1403</v>
      </c>
      <c r="D435" s="7" t="s">
        <v>1388</v>
      </c>
      <c r="E435" s="7" t="s">
        <v>1389</v>
      </c>
      <c r="F435" s="8" t="s">
        <v>22</v>
      </c>
      <c r="G435" s="9">
        <v>128.66</v>
      </c>
      <c r="H435" s="10">
        <f t="shared" si="24"/>
        <v>85.7733333333333</v>
      </c>
      <c r="I435" s="10">
        <f t="shared" si="25"/>
        <v>51.464</v>
      </c>
      <c r="J435" s="9">
        <v>81.6</v>
      </c>
      <c r="K435" s="10">
        <f t="shared" si="26"/>
        <v>32.64</v>
      </c>
      <c r="L435" s="10">
        <f t="shared" si="27"/>
        <v>84.104</v>
      </c>
      <c r="M435" s="9">
        <v>6</v>
      </c>
      <c r="N435" s="10" t="s">
        <v>23</v>
      </c>
    </row>
    <row r="436" ht="25" customHeight="1" spans="1:14">
      <c r="A436" s="7" t="s">
        <v>1404</v>
      </c>
      <c r="B436" s="7" t="s">
        <v>1405</v>
      </c>
      <c r="C436" s="7" t="s">
        <v>1406</v>
      </c>
      <c r="D436" s="7" t="s">
        <v>1388</v>
      </c>
      <c r="E436" s="7" t="s">
        <v>1389</v>
      </c>
      <c r="F436" s="8" t="s">
        <v>22</v>
      </c>
      <c r="G436" s="9">
        <v>130.89</v>
      </c>
      <c r="H436" s="10">
        <f t="shared" si="24"/>
        <v>87.26</v>
      </c>
      <c r="I436" s="10">
        <f t="shared" si="25"/>
        <v>52.356</v>
      </c>
      <c r="J436" s="9">
        <v>79</v>
      </c>
      <c r="K436" s="10">
        <f t="shared" si="26"/>
        <v>31.6</v>
      </c>
      <c r="L436" s="10">
        <f t="shared" si="27"/>
        <v>83.956</v>
      </c>
      <c r="M436" s="9">
        <v>7</v>
      </c>
      <c r="N436" s="10" t="s">
        <v>23</v>
      </c>
    </row>
    <row r="437" ht="25" customHeight="1" spans="1:14">
      <c r="A437" s="7" t="s">
        <v>1407</v>
      </c>
      <c r="B437" s="7" t="s">
        <v>1408</v>
      </c>
      <c r="C437" s="7" t="s">
        <v>1409</v>
      </c>
      <c r="D437" s="7" t="s">
        <v>1388</v>
      </c>
      <c r="E437" s="7" t="s">
        <v>1389</v>
      </c>
      <c r="F437" s="8" t="s">
        <v>22</v>
      </c>
      <c r="G437" s="9">
        <v>132.59</v>
      </c>
      <c r="H437" s="10">
        <f t="shared" si="24"/>
        <v>88.3933333333333</v>
      </c>
      <c r="I437" s="10">
        <f t="shared" si="25"/>
        <v>53.036</v>
      </c>
      <c r="J437" s="9">
        <v>77</v>
      </c>
      <c r="K437" s="10">
        <f t="shared" si="26"/>
        <v>30.8</v>
      </c>
      <c r="L437" s="10">
        <f t="shared" si="27"/>
        <v>83.836</v>
      </c>
      <c r="M437" s="9">
        <v>8</v>
      </c>
      <c r="N437" s="10" t="s">
        <v>23</v>
      </c>
    </row>
    <row r="438" ht="25" customHeight="1" spans="1:14">
      <c r="A438" s="7" t="s">
        <v>1410</v>
      </c>
      <c r="B438" s="7" t="s">
        <v>1411</v>
      </c>
      <c r="C438" s="7" t="s">
        <v>1412</v>
      </c>
      <c r="D438" s="7" t="s">
        <v>1388</v>
      </c>
      <c r="E438" s="7" t="s">
        <v>1389</v>
      </c>
      <c r="F438" s="8" t="s">
        <v>22</v>
      </c>
      <c r="G438" s="9">
        <v>129.88</v>
      </c>
      <c r="H438" s="10">
        <f t="shared" si="24"/>
        <v>86.5866666666667</v>
      </c>
      <c r="I438" s="10">
        <f t="shared" si="25"/>
        <v>51.952</v>
      </c>
      <c r="J438" s="9">
        <v>79.6</v>
      </c>
      <c r="K438" s="10">
        <f t="shared" si="26"/>
        <v>31.84</v>
      </c>
      <c r="L438" s="10">
        <f t="shared" si="27"/>
        <v>83.792</v>
      </c>
      <c r="M438" s="9">
        <v>9</v>
      </c>
      <c r="N438" s="10" t="s">
        <v>23</v>
      </c>
    </row>
    <row r="439" ht="25" customHeight="1" spans="1:14">
      <c r="A439" s="7" t="s">
        <v>1413</v>
      </c>
      <c r="B439" s="7" t="s">
        <v>1414</v>
      </c>
      <c r="C439" s="7" t="s">
        <v>1415</v>
      </c>
      <c r="D439" s="7" t="s">
        <v>1388</v>
      </c>
      <c r="E439" s="7" t="s">
        <v>1389</v>
      </c>
      <c r="F439" s="8" t="s">
        <v>22</v>
      </c>
      <c r="G439" s="9">
        <v>138.72</v>
      </c>
      <c r="H439" s="10">
        <f t="shared" si="24"/>
        <v>92.48</v>
      </c>
      <c r="I439" s="10">
        <f t="shared" si="25"/>
        <v>55.488</v>
      </c>
      <c r="J439" s="9">
        <v>70.2</v>
      </c>
      <c r="K439" s="10">
        <f t="shared" si="26"/>
        <v>28.08</v>
      </c>
      <c r="L439" s="10">
        <f t="shared" si="27"/>
        <v>83.568</v>
      </c>
      <c r="M439" s="9">
        <v>10</v>
      </c>
      <c r="N439" s="10" t="s">
        <v>23</v>
      </c>
    </row>
    <row r="440" ht="25" customHeight="1" spans="1:14">
      <c r="A440" s="7" t="s">
        <v>1416</v>
      </c>
      <c r="B440" s="7" t="s">
        <v>1417</v>
      </c>
      <c r="C440" s="7" t="s">
        <v>1418</v>
      </c>
      <c r="D440" s="7" t="s">
        <v>1388</v>
      </c>
      <c r="E440" s="7" t="s">
        <v>1389</v>
      </c>
      <c r="F440" s="8" t="s">
        <v>22</v>
      </c>
      <c r="G440" s="9">
        <v>127.47</v>
      </c>
      <c r="H440" s="10">
        <f t="shared" si="24"/>
        <v>84.98</v>
      </c>
      <c r="I440" s="10">
        <f t="shared" si="25"/>
        <v>50.988</v>
      </c>
      <c r="J440" s="9">
        <v>81.4</v>
      </c>
      <c r="K440" s="10">
        <f t="shared" si="26"/>
        <v>32.56</v>
      </c>
      <c r="L440" s="10">
        <f t="shared" si="27"/>
        <v>83.548</v>
      </c>
      <c r="M440" s="9">
        <v>11</v>
      </c>
      <c r="N440" s="10" t="s">
        <v>23</v>
      </c>
    </row>
    <row r="441" ht="25" customHeight="1" spans="1:14">
      <c r="A441" s="7" t="s">
        <v>1419</v>
      </c>
      <c r="B441" s="7" t="s">
        <v>1420</v>
      </c>
      <c r="C441" s="7" t="s">
        <v>1421</v>
      </c>
      <c r="D441" s="7" t="s">
        <v>1388</v>
      </c>
      <c r="E441" s="7" t="s">
        <v>1389</v>
      </c>
      <c r="F441" s="8" t="s">
        <v>22</v>
      </c>
      <c r="G441" s="9">
        <v>137.41</v>
      </c>
      <c r="H441" s="10">
        <f t="shared" si="24"/>
        <v>91.6066666666667</v>
      </c>
      <c r="I441" s="10">
        <f t="shared" si="25"/>
        <v>54.964</v>
      </c>
      <c r="J441" s="9">
        <v>71.4</v>
      </c>
      <c r="K441" s="10">
        <f t="shared" si="26"/>
        <v>28.56</v>
      </c>
      <c r="L441" s="10">
        <f t="shared" si="27"/>
        <v>83.524</v>
      </c>
      <c r="M441" s="9">
        <v>12</v>
      </c>
      <c r="N441" s="10"/>
    </row>
    <row r="442" ht="25" customHeight="1" spans="1:14">
      <c r="A442" s="7" t="s">
        <v>1422</v>
      </c>
      <c r="B442" s="7" t="s">
        <v>1423</v>
      </c>
      <c r="C442" s="7" t="s">
        <v>1424</v>
      </c>
      <c r="D442" s="7" t="s">
        <v>1388</v>
      </c>
      <c r="E442" s="7" t="s">
        <v>1389</v>
      </c>
      <c r="F442" s="8" t="s">
        <v>22</v>
      </c>
      <c r="G442" s="9">
        <v>131.28</v>
      </c>
      <c r="H442" s="10">
        <f t="shared" si="24"/>
        <v>87.52</v>
      </c>
      <c r="I442" s="10">
        <f t="shared" si="25"/>
        <v>52.512</v>
      </c>
      <c r="J442" s="9">
        <v>77</v>
      </c>
      <c r="K442" s="10">
        <f t="shared" si="26"/>
        <v>30.8</v>
      </c>
      <c r="L442" s="10">
        <f t="shared" si="27"/>
        <v>83.312</v>
      </c>
      <c r="M442" s="9">
        <v>13</v>
      </c>
      <c r="N442" s="10"/>
    </row>
    <row r="443" ht="25" customHeight="1" spans="1:14">
      <c r="A443" s="7" t="s">
        <v>1425</v>
      </c>
      <c r="B443" s="7" t="s">
        <v>1426</v>
      </c>
      <c r="C443" s="7" t="s">
        <v>1427</v>
      </c>
      <c r="D443" s="7" t="s">
        <v>1388</v>
      </c>
      <c r="E443" s="7" t="s">
        <v>1389</v>
      </c>
      <c r="F443" s="8" t="s">
        <v>22</v>
      </c>
      <c r="G443" s="9">
        <v>128.78</v>
      </c>
      <c r="H443" s="10">
        <f t="shared" si="24"/>
        <v>85.8533333333333</v>
      </c>
      <c r="I443" s="10">
        <f t="shared" si="25"/>
        <v>51.512</v>
      </c>
      <c r="J443" s="9">
        <v>79.2</v>
      </c>
      <c r="K443" s="10">
        <f t="shared" si="26"/>
        <v>31.68</v>
      </c>
      <c r="L443" s="10">
        <f t="shared" si="27"/>
        <v>83.192</v>
      </c>
      <c r="M443" s="9">
        <v>14</v>
      </c>
      <c r="N443" s="10"/>
    </row>
    <row r="444" ht="25" customHeight="1" spans="1:14">
      <c r="A444" s="7" t="s">
        <v>1428</v>
      </c>
      <c r="B444" s="7" t="s">
        <v>1429</v>
      </c>
      <c r="C444" s="7" t="s">
        <v>1430</v>
      </c>
      <c r="D444" s="7" t="s">
        <v>1388</v>
      </c>
      <c r="E444" s="7" t="s">
        <v>1389</v>
      </c>
      <c r="F444" s="8" t="s">
        <v>22</v>
      </c>
      <c r="G444" s="9">
        <v>133.78</v>
      </c>
      <c r="H444" s="10">
        <f t="shared" si="24"/>
        <v>89.1866666666667</v>
      </c>
      <c r="I444" s="10">
        <f t="shared" si="25"/>
        <v>53.512</v>
      </c>
      <c r="J444" s="9">
        <v>73.8</v>
      </c>
      <c r="K444" s="10">
        <f t="shared" si="26"/>
        <v>29.52</v>
      </c>
      <c r="L444" s="10">
        <f t="shared" si="27"/>
        <v>83.032</v>
      </c>
      <c r="M444" s="9">
        <v>15</v>
      </c>
      <c r="N444" s="10"/>
    </row>
    <row r="445" ht="25" customHeight="1" spans="1:14">
      <c r="A445" s="7" t="s">
        <v>1431</v>
      </c>
      <c r="B445" s="7" t="s">
        <v>1432</v>
      </c>
      <c r="C445" s="7" t="s">
        <v>1433</v>
      </c>
      <c r="D445" s="7" t="s">
        <v>1388</v>
      </c>
      <c r="E445" s="7" t="s">
        <v>1389</v>
      </c>
      <c r="F445" s="8" t="s">
        <v>22</v>
      </c>
      <c r="G445" s="9">
        <v>132.32</v>
      </c>
      <c r="H445" s="10">
        <f t="shared" si="24"/>
        <v>88.2133333333333</v>
      </c>
      <c r="I445" s="10">
        <f t="shared" si="25"/>
        <v>52.928</v>
      </c>
      <c r="J445" s="9">
        <v>75</v>
      </c>
      <c r="K445" s="10">
        <f t="shared" si="26"/>
        <v>30</v>
      </c>
      <c r="L445" s="10">
        <f t="shared" si="27"/>
        <v>82.928</v>
      </c>
      <c r="M445" s="9">
        <v>16</v>
      </c>
      <c r="N445" s="10"/>
    </row>
    <row r="446" ht="25" customHeight="1" spans="1:14">
      <c r="A446" s="7" t="s">
        <v>1434</v>
      </c>
      <c r="B446" s="7" t="s">
        <v>1435</v>
      </c>
      <c r="C446" s="7" t="s">
        <v>1436</v>
      </c>
      <c r="D446" s="7" t="s">
        <v>1388</v>
      </c>
      <c r="E446" s="7" t="s">
        <v>1389</v>
      </c>
      <c r="F446" s="8" t="s">
        <v>22</v>
      </c>
      <c r="G446" s="9">
        <v>131.28</v>
      </c>
      <c r="H446" s="10">
        <f t="shared" si="24"/>
        <v>87.52</v>
      </c>
      <c r="I446" s="10">
        <f t="shared" si="25"/>
        <v>52.512</v>
      </c>
      <c r="J446" s="9">
        <v>75.8</v>
      </c>
      <c r="K446" s="10">
        <f t="shared" si="26"/>
        <v>30.32</v>
      </c>
      <c r="L446" s="10">
        <f t="shared" si="27"/>
        <v>82.832</v>
      </c>
      <c r="M446" s="9">
        <v>17</v>
      </c>
      <c r="N446" s="10"/>
    </row>
    <row r="447" ht="25" customHeight="1" spans="1:14">
      <c r="A447" s="7" t="s">
        <v>1437</v>
      </c>
      <c r="B447" s="7" t="s">
        <v>1438</v>
      </c>
      <c r="C447" s="7" t="s">
        <v>1439</v>
      </c>
      <c r="D447" s="7" t="s">
        <v>1388</v>
      </c>
      <c r="E447" s="7" t="s">
        <v>1389</v>
      </c>
      <c r="F447" s="8" t="s">
        <v>22</v>
      </c>
      <c r="G447" s="9">
        <v>131.01</v>
      </c>
      <c r="H447" s="10">
        <f t="shared" si="24"/>
        <v>87.34</v>
      </c>
      <c r="I447" s="10">
        <f t="shared" si="25"/>
        <v>52.404</v>
      </c>
      <c r="J447" s="9">
        <v>75.6</v>
      </c>
      <c r="K447" s="10">
        <f t="shared" si="26"/>
        <v>30.24</v>
      </c>
      <c r="L447" s="10">
        <f t="shared" si="27"/>
        <v>82.644</v>
      </c>
      <c r="M447" s="9">
        <v>18</v>
      </c>
      <c r="N447" s="10"/>
    </row>
    <row r="448" ht="25" customHeight="1" spans="1:14">
      <c r="A448" s="7" t="s">
        <v>1440</v>
      </c>
      <c r="B448" s="7" t="s">
        <v>1441</v>
      </c>
      <c r="C448" s="7" t="s">
        <v>1442</v>
      </c>
      <c r="D448" s="7" t="s">
        <v>1388</v>
      </c>
      <c r="E448" s="7" t="s">
        <v>1389</v>
      </c>
      <c r="F448" s="8" t="s">
        <v>22</v>
      </c>
      <c r="G448" s="9">
        <v>132.5</v>
      </c>
      <c r="H448" s="10">
        <f t="shared" si="24"/>
        <v>88.3333333333333</v>
      </c>
      <c r="I448" s="10">
        <f t="shared" si="25"/>
        <v>53</v>
      </c>
      <c r="J448" s="9">
        <v>74</v>
      </c>
      <c r="K448" s="10">
        <f t="shared" si="26"/>
        <v>29.6</v>
      </c>
      <c r="L448" s="10">
        <f t="shared" si="27"/>
        <v>82.6</v>
      </c>
      <c r="M448" s="9">
        <v>19</v>
      </c>
      <c r="N448" s="10"/>
    </row>
    <row r="449" ht="25" customHeight="1" spans="1:14">
      <c r="A449" s="7" t="s">
        <v>1443</v>
      </c>
      <c r="B449" s="7" t="s">
        <v>1444</v>
      </c>
      <c r="C449" s="7" t="s">
        <v>1445</v>
      </c>
      <c r="D449" s="7" t="s">
        <v>1388</v>
      </c>
      <c r="E449" s="7" t="s">
        <v>1389</v>
      </c>
      <c r="F449" s="8" t="s">
        <v>22</v>
      </c>
      <c r="G449" s="9">
        <v>131.04</v>
      </c>
      <c r="H449" s="10">
        <f t="shared" si="24"/>
        <v>87.36</v>
      </c>
      <c r="I449" s="10">
        <f t="shared" si="25"/>
        <v>52.416</v>
      </c>
      <c r="J449" s="9">
        <v>74.8</v>
      </c>
      <c r="K449" s="10">
        <f t="shared" si="26"/>
        <v>29.92</v>
      </c>
      <c r="L449" s="10">
        <f t="shared" si="27"/>
        <v>82.336</v>
      </c>
      <c r="M449" s="9">
        <v>20</v>
      </c>
      <c r="N449" s="10"/>
    </row>
    <row r="450" ht="25" customHeight="1" spans="1:14">
      <c r="A450" s="7" t="s">
        <v>1446</v>
      </c>
      <c r="B450" s="7" t="s">
        <v>1447</v>
      </c>
      <c r="C450" s="7" t="s">
        <v>1448</v>
      </c>
      <c r="D450" s="7" t="s">
        <v>1388</v>
      </c>
      <c r="E450" s="7" t="s">
        <v>1389</v>
      </c>
      <c r="F450" s="8" t="s">
        <v>22</v>
      </c>
      <c r="G450" s="9">
        <v>127.38</v>
      </c>
      <c r="H450" s="10">
        <f t="shared" si="24"/>
        <v>84.92</v>
      </c>
      <c r="I450" s="10">
        <f t="shared" si="25"/>
        <v>50.952</v>
      </c>
      <c r="J450" s="9">
        <v>78.4</v>
      </c>
      <c r="K450" s="10">
        <f t="shared" si="26"/>
        <v>31.36</v>
      </c>
      <c r="L450" s="10">
        <f t="shared" si="27"/>
        <v>82.312</v>
      </c>
      <c r="M450" s="9">
        <v>21</v>
      </c>
      <c r="N450" s="10"/>
    </row>
    <row r="451" ht="25" customHeight="1" spans="1:14">
      <c r="A451" s="7" t="s">
        <v>1449</v>
      </c>
      <c r="B451" s="7" t="s">
        <v>1450</v>
      </c>
      <c r="C451" s="7" t="s">
        <v>1451</v>
      </c>
      <c r="D451" s="7" t="s">
        <v>1388</v>
      </c>
      <c r="E451" s="7" t="s">
        <v>1389</v>
      </c>
      <c r="F451" s="8" t="s">
        <v>22</v>
      </c>
      <c r="G451" s="9">
        <v>128.72</v>
      </c>
      <c r="H451" s="10">
        <f t="shared" si="24"/>
        <v>85.8133333333333</v>
      </c>
      <c r="I451" s="10">
        <f t="shared" si="25"/>
        <v>51.488</v>
      </c>
      <c r="J451" s="9">
        <v>76.8</v>
      </c>
      <c r="K451" s="10">
        <f t="shared" si="26"/>
        <v>30.72</v>
      </c>
      <c r="L451" s="10">
        <f t="shared" si="27"/>
        <v>82.208</v>
      </c>
      <c r="M451" s="9">
        <v>22</v>
      </c>
      <c r="N451" s="10"/>
    </row>
    <row r="452" ht="25" customHeight="1" spans="1:14">
      <c r="A452" s="7" t="s">
        <v>1452</v>
      </c>
      <c r="B452" s="7" t="s">
        <v>1453</v>
      </c>
      <c r="C452" s="7" t="s">
        <v>1454</v>
      </c>
      <c r="D452" s="7" t="s">
        <v>1388</v>
      </c>
      <c r="E452" s="7" t="s">
        <v>1389</v>
      </c>
      <c r="F452" s="8" t="s">
        <v>22</v>
      </c>
      <c r="G452" s="9">
        <v>129.91</v>
      </c>
      <c r="H452" s="10">
        <f t="shared" ref="H452:H515" si="28">G452/1.5</f>
        <v>86.6066666666667</v>
      </c>
      <c r="I452" s="10">
        <f t="shared" ref="I452:I515" si="29">H452*0.6</f>
        <v>51.964</v>
      </c>
      <c r="J452" s="9">
        <v>75</v>
      </c>
      <c r="K452" s="10">
        <f t="shared" ref="K452:K515" si="30">J452*0.4</f>
        <v>30</v>
      </c>
      <c r="L452" s="10">
        <f t="shared" ref="L452:L515" si="31">I452+K452</f>
        <v>81.964</v>
      </c>
      <c r="M452" s="9">
        <v>23</v>
      </c>
      <c r="N452" s="10"/>
    </row>
    <row r="453" ht="25" customHeight="1" spans="1:14">
      <c r="A453" s="7" t="s">
        <v>1455</v>
      </c>
      <c r="B453" s="7" t="s">
        <v>1456</v>
      </c>
      <c r="C453" s="7" t="s">
        <v>1457</v>
      </c>
      <c r="D453" s="7" t="s">
        <v>1388</v>
      </c>
      <c r="E453" s="7" t="s">
        <v>1389</v>
      </c>
      <c r="F453" s="8" t="s">
        <v>22</v>
      </c>
      <c r="G453" s="9">
        <v>127.23</v>
      </c>
      <c r="H453" s="10">
        <f t="shared" si="28"/>
        <v>84.82</v>
      </c>
      <c r="I453" s="10">
        <f t="shared" si="29"/>
        <v>50.892</v>
      </c>
      <c r="J453" s="9">
        <v>77.6</v>
      </c>
      <c r="K453" s="10">
        <f t="shared" si="30"/>
        <v>31.04</v>
      </c>
      <c r="L453" s="10">
        <f t="shared" si="31"/>
        <v>81.932</v>
      </c>
      <c r="M453" s="9">
        <v>24</v>
      </c>
      <c r="N453" s="10"/>
    </row>
    <row r="454" ht="25" customHeight="1" spans="1:14">
      <c r="A454" s="7" t="s">
        <v>1458</v>
      </c>
      <c r="B454" s="7" t="s">
        <v>1459</v>
      </c>
      <c r="C454" s="7" t="s">
        <v>1460</v>
      </c>
      <c r="D454" s="7" t="s">
        <v>1388</v>
      </c>
      <c r="E454" s="7" t="s">
        <v>1389</v>
      </c>
      <c r="F454" s="8" t="s">
        <v>22</v>
      </c>
      <c r="G454" s="9">
        <v>129.73</v>
      </c>
      <c r="H454" s="10">
        <f t="shared" si="28"/>
        <v>86.4866666666667</v>
      </c>
      <c r="I454" s="10">
        <f t="shared" si="29"/>
        <v>51.892</v>
      </c>
      <c r="J454" s="9">
        <v>74.6</v>
      </c>
      <c r="K454" s="10">
        <f t="shared" si="30"/>
        <v>29.84</v>
      </c>
      <c r="L454" s="10">
        <f t="shared" si="31"/>
        <v>81.732</v>
      </c>
      <c r="M454" s="9">
        <v>25</v>
      </c>
      <c r="N454" s="10"/>
    </row>
    <row r="455" ht="25" customHeight="1" spans="1:14">
      <c r="A455" s="7" t="s">
        <v>1461</v>
      </c>
      <c r="B455" s="7" t="s">
        <v>1462</v>
      </c>
      <c r="C455" s="7" t="s">
        <v>1463</v>
      </c>
      <c r="D455" s="7" t="s">
        <v>1388</v>
      </c>
      <c r="E455" s="7" t="s">
        <v>1389</v>
      </c>
      <c r="F455" s="8" t="s">
        <v>22</v>
      </c>
      <c r="G455" s="9">
        <v>133.66</v>
      </c>
      <c r="H455" s="10">
        <f t="shared" si="28"/>
        <v>89.1066666666667</v>
      </c>
      <c r="I455" s="10">
        <f t="shared" si="29"/>
        <v>53.464</v>
      </c>
      <c r="J455" s="9">
        <v>70.6</v>
      </c>
      <c r="K455" s="10">
        <f t="shared" si="30"/>
        <v>28.24</v>
      </c>
      <c r="L455" s="10">
        <f t="shared" si="31"/>
        <v>81.704</v>
      </c>
      <c r="M455" s="9">
        <v>26</v>
      </c>
      <c r="N455" s="10"/>
    </row>
    <row r="456" ht="25" customHeight="1" spans="1:14">
      <c r="A456" s="7" t="s">
        <v>1464</v>
      </c>
      <c r="B456" s="7" t="s">
        <v>1465</v>
      </c>
      <c r="C456" s="7" t="s">
        <v>1466</v>
      </c>
      <c r="D456" s="7" t="s">
        <v>1388</v>
      </c>
      <c r="E456" s="7" t="s">
        <v>1389</v>
      </c>
      <c r="F456" s="8" t="s">
        <v>22</v>
      </c>
      <c r="G456" s="9">
        <v>127.35</v>
      </c>
      <c r="H456" s="10">
        <f t="shared" si="28"/>
        <v>84.9</v>
      </c>
      <c r="I456" s="10">
        <f t="shared" si="29"/>
        <v>50.94</v>
      </c>
      <c r="J456" s="9">
        <v>76.2</v>
      </c>
      <c r="K456" s="10">
        <f t="shared" si="30"/>
        <v>30.48</v>
      </c>
      <c r="L456" s="10">
        <f t="shared" si="31"/>
        <v>81.42</v>
      </c>
      <c r="M456" s="9">
        <v>27</v>
      </c>
      <c r="N456" s="10"/>
    </row>
    <row r="457" ht="25" customHeight="1" spans="1:14">
      <c r="A457" s="7" t="s">
        <v>1467</v>
      </c>
      <c r="B457" s="7" t="s">
        <v>1468</v>
      </c>
      <c r="C457" s="7" t="s">
        <v>1469</v>
      </c>
      <c r="D457" s="7" t="s">
        <v>1388</v>
      </c>
      <c r="E457" s="7" t="s">
        <v>1389</v>
      </c>
      <c r="F457" s="8" t="s">
        <v>22</v>
      </c>
      <c r="G457" s="9">
        <v>128.51</v>
      </c>
      <c r="H457" s="10">
        <f t="shared" si="28"/>
        <v>85.6733333333333</v>
      </c>
      <c r="I457" s="10">
        <f t="shared" si="29"/>
        <v>51.404</v>
      </c>
      <c r="J457" s="9">
        <v>74</v>
      </c>
      <c r="K457" s="10">
        <f t="shared" si="30"/>
        <v>29.6</v>
      </c>
      <c r="L457" s="10">
        <f t="shared" si="31"/>
        <v>81.004</v>
      </c>
      <c r="M457" s="9">
        <v>28</v>
      </c>
      <c r="N457" s="10"/>
    </row>
    <row r="458" ht="25" customHeight="1" spans="1:14">
      <c r="A458" s="7" t="s">
        <v>1470</v>
      </c>
      <c r="B458" s="7" t="s">
        <v>1471</v>
      </c>
      <c r="C458" s="7" t="s">
        <v>1472</v>
      </c>
      <c r="D458" s="7" t="s">
        <v>1388</v>
      </c>
      <c r="E458" s="7" t="s">
        <v>1389</v>
      </c>
      <c r="F458" s="8" t="s">
        <v>22</v>
      </c>
      <c r="G458" s="9">
        <v>128.63</v>
      </c>
      <c r="H458" s="10">
        <f t="shared" si="28"/>
        <v>85.7533333333333</v>
      </c>
      <c r="I458" s="10">
        <f t="shared" si="29"/>
        <v>51.452</v>
      </c>
      <c r="J458" s="9">
        <v>69.8</v>
      </c>
      <c r="K458" s="10">
        <f t="shared" si="30"/>
        <v>27.92</v>
      </c>
      <c r="L458" s="10">
        <f t="shared" si="31"/>
        <v>79.372</v>
      </c>
      <c r="M458" s="9">
        <v>29</v>
      </c>
      <c r="N458" s="10"/>
    </row>
    <row r="459" ht="25" customHeight="1" spans="1:14">
      <c r="A459" s="7" t="s">
        <v>1473</v>
      </c>
      <c r="B459" s="7" t="s">
        <v>1474</v>
      </c>
      <c r="C459" s="7" t="s">
        <v>1475</v>
      </c>
      <c r="D459" s="7" t="s">
        <v>1388</v>
      </c>
      <c r="E459" s="7" t="s">
        <v>1389</v>
      </c>
      <c r="F459" s="8" t="s">
        <v>22</v>
      </c>
      <c r="G459" s="9">
        <v>128.57</v>
      </c>
      <c r="H459" s="10">
        <f t="shared" si="28"/>
        <v>85.7133333333333</v>
      </c>
      <c r="I459" s="10">
        <f t="shared" si="29"/>
        <v>51.428</v>
      </c>
      <c r="J459" s="9">
        <v>69.8</v>
      </c>
      <c r="K459" s="10">
        <f t="shared" si="30"/>
        <v>27.92</v>
      </c>
      <c r="L459" s="10">
        <f t="shared" si="31"/>
        <v>79.348</v>
      </c>
      <c r="M459" s="9">
        <v>30</v>
      </c>
      <c r="N459" s="10"/>
    </row>
    <row r="460" ht="25" customHeight="1" spans="1:14">
      <c r="A460" s="7" t="s">
        <v>1476</v>
      </c>
      <c r="B460" s="7" t="s">
        <v>1477</v>
      </c>
      <c r="C460" s="7" t="s">
        <v>1478</v>
      </c>
      <c r="D460" s="7" t="s">
        <v>1388</v>
      </c>
      <c r="E460" s="7" t="s">
        <v>1389</v>
      </c>
      <c r="F460" s="8" t="s">
        <v>22</v>
      </c>
      <c r="G460" s="9">
        <v>132.41</v>
      </c>
      <c r="H460" s="10">
        <f t="shared" si="28"/>
        <v>88.2733333333333</v>
      </c>
      <c r="I460" s="10">
        <f t="shared" si="29"/>
        <v>52.964</v>
      </c>
      <c r="J460" s="9">
        <v>36</v>
      </c>
      <c r="K460" s="10">
        <f t="shared" si="30"/>
        <v>14.4</v>
      </c>
      <c r="L460" s="10">
        <f t="shared" si="31"/>
        <v>67.364</v>
      </c>
      <c r="M460" s="9">
        <v>31</v>
      </c>
      <c r="N460" s="10"/>
    </row>
    <row r="461" ht="25" customHeight="1" spans="1:14">
      <c r="A461" s="7" t="s">
        <v>1479</v>
      </c>
      <c r="B461" s="7" t="s">
        <v>1480</v>
      </c>
      <c r="C461" s="7" t="s">
        <v>1481</v>
      </c>
      <c r="D461" s="7" t="s">
        <v>1388</v>
      </c>
      <c r="E461" s="7" t="s">
        <v>1389</v>
      </c>
      <c r="F461" s="8" t="s">
        <v>22</v>
      </c>
      <c r="G461" s="9">
        <v>130.06</v>
      </c>
      <c r="H461" s="10">
        <f t="shared" si="28"/>
        <v>86.7066666666667</v>
      </c>
      <c r="I461" s="10">
        <f t="shared" si="29"/>
        <v>52.024</v>
      </c>
      <c r="J461" s="9">
        <v>0</v>
      </c>
      <c r="K461" s="10">
        <f t="shared" si="30"/>
        <v>0</v>
      </c>
      <c r="L461" s="10">
        <f t="shared" si="31"/>
        <v>52.024</v>
      </c>
      <c r="M461" s="9">
        <v>32</v>
      </c>
      <c r="N461" s="10" t="s">
        <v>94</v>
      </c>
    </row>
    <row r="462" ht="25" customHeight="1" spans="1:14">
      <c r="A462" s="7" t="s">
        <v>1482</v>
      </c>
      <c r="B462" s="7" t="s">
        <v>1483</v>
      </c>
      <c r="C462" s="7" t="s">
        <v>1484</v>
      </c>
      <c r="D462" s="7" t="s">
        <v>1388</v>
      </c>
      <c r="E462" s="7" t="s">
        <v>1389</v>
      </c>
      <c r="F462" s="8" t="s">
        <v>22</v>
      </c>
      <c r="G462" s="9">
        <v>127.35</v>
      </c>
      <c r="H462" s="10">
        <f t="shared" si="28"/>
        <v>84.9</v>
      </c>
      <c r="I462" s="10">
        <f t="shared" si="29"/>
        <v>50.94</v>
      </c>
      <c r="J462" s="9">
        <v>0</v>
      </c>
      <c r="K462" s="10">
        <f t="shared" si="30"/>
        <v>0</v>
      </c>
      <c r="L462" s="10">
        <f t="shared" si="31"/>
        <v>50.94</v>
      </c>
      <c r="M462" s="9">
        <v>33</v>
      </c>
      <c r="N462" s="10" t="s">
        <v>94</v>
      </c>
    </row>
    <row r="463" ht="25" customHeight="1" spans="1:14">
      <c r="A463" s="7" t="s">
        <v>1485</v>
      </c>
      <c r="B463" s="7" t="s">
        <v>1486</v>
      </c>
      <c r="C463" s="7" t="s">
        <v>1487</v>
      </c>
      <c r="D463" s="7" t="s">
        <v>1488</v>
      </c>
      <c r="E463" s="7" t="s">
        <v>1489</v>
      </c>
      <c r="F463" s="8" t="s">
        <v>22</v>
      </c>
      <c r="G463" s="9">
        <v>100.59</v>
      </c>
      <c r="H463" s="10">
        <f t="shared" si="28"/>
        <v>67.06</v>
      </c>
      <c r="I463" s="10">
        <f t="shared" si="29"/>
        <v>40.236</v>
      </c>
      <c r="J463" s="9">
        <v>79.8</v>
      </c>
      <c r="K463" s="10">
        <f t="shared" si="30"/>
        <v>31.92</v>
      </c>
      <c r="L463" s="10">
        <f t="shared" si="31"/>
        <v>72.156</v>
      </c>
      <c r="M463" s="9">
        <v>1</v>
      </c>
      <c r="N463" s="10" t="s">
        <v>23</v>
      </c>
    </row>
    <row r="464" ht="25" customHeight="1" spans="1:14">
      <c r="A464" s="7" t="s">
        <v>1490</v>
      </c>
      <c r="B464" s="7" t="s">
        <v>1491</v>
      </c>
      <c r="C464" s="7" t="s">
        <v>1492</v>
      </c>
      <c r="D464" s="7" t="s">
        <v>1488</v>
      </c>
      <c r="E464" s="7" t="s">
        <v>1489</v>
      </c>
      <c r="F464" s="8" t="s">
        <v>22</v>
      </c>
      <c r="G464" s="9">
        <v>88.12</v>
      </c>
      <c r="H464" s="10">
        <f t="shared" si="28"/>
        <v>58.7466666666667</v>
      </c>
      <c r="I464" s="10">
        <f t="shared" si="29"/>
        <v>35.248</v>
      </c>
      <c r="J464" s="9">
        <v>81.4</v>
      </c>
      <c r="K464" s="10">
        <f t="shared" si="30"/>
        <v>32.56</v>
      </c>
      <c r="L464" s="10">
        <f t="shared" si="31"/>
        <v>67.808</v>
      </c>
      <c r="M464" s="9">
        <v>2</v>
      </c>
      <c r="N464" s="10" t="s">
        <v>23</v>
      </c>
    </row>
    <row r="465" ht="25" customHeight="1" spans="1:14">
      <c r="A465" s="7" t="s">
        <v>1493</v>
      </c>
      <c r="B465" s="7" t="s">
        <v>1494</v>
      </c>
      <c r="C465" s="7" t="s">
        <v>1495</v>
      </c>
      <c r="D465" s="7" t="s">
        <v>1488</v>
      </c>
      <c r="E465" s="7" t="s">
        <v>1489</v>
      </c>
      <c r="F465" s="8" t="s">
        <v>22</v>
      </c>
      <c r="G465" s="9">
        <v>88.3</v>
      </c>
      <c r="H465" s="10">
        <f t="shared" si="28"/>
        <v>58.8666666666667</v>
      </c>
      <c r="I465" s="10">
        <f t="shared" si="29"/>
        <v>35.32</v>
      </c>
      <c r="J465" s="9">
        <v>80.8</v>
      </c>
      <c r="K465" s="10">
        <f t="shared" si="30"/>
        <v>32.32</v>
      </c>
      <c r="L465" s="10">
        <f t="shared" si="31"/>
        <v>67.64</v>
      </c>
      <c r="M465" s="9">
        <v>3</v>
      </c>
      <c r="N465" s="10" t="s">
        <v>23</v>
      </c>
    </row>
    <row r="466" ht="25" customHeight="1" spans="1:14">
      <c r="A466" s="7" t="s">
        <v>1496</v>
      </c>
      <c r="B466" s="7" t="s">
        <v>1497</v>
      </c>
      <c r="C466" s="7" t="s">
        <v>1498</v>
      </c>
      <c r="D466" s="7" t="s">
        <v>1488</v>
      </c>
      <c r="E466" s="7" t="s">
        <v>1489</v>
      </c>
      <c r="F466" s="8" t="s">
        <v>22</v>
      </c>
      <c r="G466" s="9">
        <v>89.46</v>
      </c>
      <c r="H466" s="10">
        <f t="shared" si="28"/>
        <v>59.64</v>
      </c>
      <c r="I466" s="10">
        <f t="shared" si="29"/>
        <v>35.784</v>
      </c>
      <c r="J466" s="9">
        <v>78</v>
      </c>
      <c r="K466" s="10">
        <f t="shared" si="30"/>
        <v>31.2</v>
      </c>
      <c r="L466" s="10">
        <f t="shared" si="31"/>
        <v>66.984</v>
      </c>
      <c r="M466" s="9">
        <v>4</v>
      </c>
      <c r="N466" s="10" t="s">
        <v>23</v>
      </c>
    </row>
    <row r="467" ht="25" customHeight="1" spans="1:14">
      <c r="A467" s="7" t="s">
        <v>1499</v>
      </c>
      <c r="B467" s="7" t="s">
        <v>1500</v>
      </c>
      <c r="C467" s="7" t="s">
        <v>1501</v>
      </c>
      <c r="D467" s="7" t="s">
        <v>1488</v>
      </c>
      <c r="E467" s="7" t="s">
        <v>1489</v>
      </c>
      <c r="F467" s="8" t="s">
        <v>22</v>
      </c>
      <c r="G467" s="9">
        <v>85.5</v>
      </c>
      <c r="H467" s="10">
        <f t="shared" si="28"/>
        <v>57</v>
      </c>
      <c r="I467" s="10">
        <f t="shared" si="29"/>
        <v>34.2</v>
      </c>
      <c r="J467" s="9">
        <v>78.4</v>
      </c>
      <c r="K467" s="10">
        <f t="shared" si="30"/>
        <v>31.36</v>
      </c>
      <c r="L467" s="10">
        <f t="shared" si="31"/>
        <v>65.56</v>
      </c>
      <c r="M467" s="9">
        <v>5</v>
      </c>
      <c r="N467" s="10" t="s">
        <v>23</v>
      </c>
    </row>
    <row r="468" ht="25" customHeight="1" spans="1:14">
      <c r="A468" s="7" t="s">
        <v>1502</v>
      </c>
      <c r="B468" s="7" t="s">
        <v>1503</v>
      </c>
      <c r="C468" s="7" t="s">
        <v>1504</v>
      </c>
      <c r="D468" s="7" t="s">
        <v>1488</v>
      </c>
      <c r="E468" s="7" t="s">
        <v>1489</v>
      </c>
      <c r="F468" s="8" t="s">
        <v>22</v>
      </c>
      <c r="G468" s="9">
        <v>81.9</v>
      </c>
      <c r="H468" s="10">
        <f t="shared" si="28"/>
        <v>54.6</v>
      </c>
      <c r="I468" s="10">
        <f t="shared" si="29"/>
        <v>32.76</v>
      </c>
      <c r="J468" s="9">
        <v>77.2</v>
      </c>
      <c r="K468" s="10">
        <f t="shared" si="30"/>
        <v>30.88</v>
      </c>
      <c r="L468" s="10">
        <f t="shared" si="31"/>
        <v>63.64</v>
      </c>
      <c r="M468" s="9">
        <v>6</v>
      </c>
      <c r="N468" s="10" t="s">
        <v>23</v>
      </c>
    </row>
    <row r="469" ht="25" customHeight="1" spans="1:14">
      <c r="A469" s="7" t="s">
        <v>1505</v>
      </c>
      <c r="B469" s="7" t="s">
        <v>1506</v>
      </c>
      <c r="C469" s="7" t="s">
        <v>1507</v>
      </c>
      <c r="D469" s="7" t="s">
        <v>1488</v>
      </c>
      <c r="E469" s="7" t="s">
        <v>1489</v>
      </c>
      <c r="F469" s="8" t="s">
        <v>22</v>
      </c>
      <c r="G469" s="9">
        <v>88.24</v>
      </c>
      <c r="H469" s="10">
        <f t="shared" si="28"/>
        <v>58.8266666666667</v>
      </c>
      <c r="I469" s="10">
        <f t="shared" si="29"/>
        <v>35.296</v>
      </c>
      <c r="J469" s="9">
        <v>70.6</v>
      </c>
      <c r="K469" s="10">
        <f t="shared" si="30"/>
        <v>28.24</v>
      </c>
      <c r="L469" s="10">
        <f t="shared" si="31"/>
        <v>63.536</v>
      </c>
      <c r="M469" s="9">
        <v>7</v>
      </c>
      <c r="N469" s="10"/>
    </row>
    <row r="470" ht="25" customHeight="1" spans="1:14">
      <c r="A470" s="7" t="s">
        <v>1508</v>
      </c>
      <c r="B470" s="7" t="s">
        <v>1509</v>
      </c>
      <c r="C470" s="7" t="s">
        <v>1510</v>
      </c>
      <c r="D470" s="7" t="s">
        <v>1488</v>
      </c>
      <c r="E470" s="7" t="s">
        <v>1489</v>
      </c>
      <c r="F470" s="8" t="s">
        <v>22</v>
      </c>
      <c r="G470" s="9">
        <v>80.59</v>
      </c>
      <c r="H470" s="10">
        <f t="shared" si="28"/>
        <v>53.7266666666667</v>
      </c>
      <c r="I470" s="10">
        <f t="shared" si="29"/>
        <v>32.236</v>
      </c>
      <c r="J470" s="9">
        <v>77.8</v>
      </c>
      <c r="K470" s="10">
        <f t="shared" si="30"/>
        <v>31.12</v>
      </c>
      <c r="L470" s="10">
        <f t="shared" si="31"/>
        <v>63.356</v>
      </c>
      <c r="M470" s="9">
        <v>8</v>
      </c>
      <c r="N470" s="10"/>
    </row>
    <row r="471" ht="25" customHeight="1" spans="1:14">
      <c r="A471" s="7" t="s">
        <v>1511</v>
      </c>
      <c r="B471" s="7" t="s">
        <v>1512</v>
      </c>
      <c r="C471" s="7" t="s">
        <v>1513</v>
      </c>
      <c r="D471" s="7" t="s">
        <v>1488</v>
      </c>
      <c r="E471" s="7" t="s">
        <v>1489</v>
      </c>
      <c r="F471" s="8" t="s">
        <v>22</v>
      </c>
      <c r="G471" s="9">
        <v>81.93</v>
      </c>
      <c r="H471" s="10">
        <f t="shared" si="28"/>
        <v>54.62</v>
      </c>
      <c r="I471" s="10">
        <f t="shared" si="29"/>
        <v>32.772</v>
      </c>
      <c r="J471" s="9">
        <v>68.6</v>
      </c>
      <c r="K471" s="10">
        <f t="shared" si="30"/>
        <v>27.44</v>
      </c>
      <c r="L471" s="10">
        <f t="shared" si="31"/>
        <v>60.212</v>
      </c>
      <c r="M471" s="9">
        <v>9</v>
      </c>
      <c r="N471" s="10"/>
    </row>
    <row r="472" ht="25" customHeight="1" spans="1:14">
      <c r="A472" s="7" t="s">
        <v>1514</v>
      </c>
      <c r="B472" s="7" t="s">
        <v>1515</v>
      </c>
      <c r="C472" s="7" t="s">
        <v>1516</v>
      </c>
      <c r="D472" s="7" t="s">
        <v>1488</v>
      </c>
      <c r="E472" s="7" t="s">
        <v>1489</v>
      </c>
      <c r="F472" s="8" t="s">
        <v>22</v>
      </c>
      <c r="G472" s="9">
        <v>78.21</v>
      </c>
      <c r="H472" s="10">
        <f t="shared" si="28"/>
        <v>52.14</v>
      </c>
      <c r="I472" s="10">
        <f t="shared" si="29"/>
        <v>31.284</v>
      </c>
      <c r="J472" s="9">
        <v>70</v>
      </c>
      <c r="K472" s="10">
        <f t="shared" si="30"/>
        <v>28</v>
      </c>
      <c r="L472" s="10">
        <f t="shared" si="31"/>
        <v>59.284</v>
      </c>
      <c r="M472" s="9">
        <v>10</v>
      </c>
      <c r="N472" s="10"/>
    </row>
    <row r="473" ht="25" customHeight="1" spans="1:14">
      <c r="A473" s="7" t="s">
        <v>1517</v>
      </c>
      <c r="B473" s="7" t="s">
        <v>1518</v>
      </c>
      <c r="C473" s="7" t="s">
        <v>1519</v>
      </c>
      <c r="D473" s="7" t="s">
        <v>1488</v>
      </c>
      <c r="E473" s="7" t="s">
        <v>1489</v>
      </c>
      <c r="F473" s="8" t="s">
        <v>22</v>
      </c>
      <c r="G473" s="9">
        <v>77.91</v>
      </c>
      <c r="H473" s="10">
        <f t="shared" si="28"/>
        <v>51.94</v>
      </c>
      <c r="I473" s="10">
        <f t="shared" si="29"/>
        <v>31.164</v>
      </c>
      <c r="J473" s="9">
        <v>64.2</v>
      </c>
      <c r="K473" s="10">
        <f t="shared" si="30"/>
        <v>25.68</v>
      </c>
      <c r="L473" s="10">
        <f t="shared" si="31"/>
        <v>56.844</v>
      </c>
      <c r="M473" s="9">
        <v>11</v>
      </c>
      <c r="N473" s="10"/>
    </row>
    <row r="474" ht="25" customHeight="1" spans="1:14">
      <c r="A474" s="7" t="s">
        <v>1520</v>
      </c>
      <c r="B474" s="7" t="s">
        <v>1521</v>
      </c>
      <c r="C474" s="7" t="s">
        <v>1522</v>
      </c>
      <c r="D474" s="7" t="s">
        <v>1488</v>
      </c>
      <c r="E474" s="7" t="s">
        <v>1489</v>
      </c>
      <c r="F474" s="8" t="s">
        <v>22</v>
      </c>
      <c r="G474" s="9">
        <v>87.08</v>
      </c>
      <c r="H474" s="10">
        <f t="shared" si="28"/>
        <v>58.0533333333333</v>
      </c>
      <c r="I474" s="10">
        <f t="shared" si="29"/>
        <v>34.832</v>
      </c>
      <c r="J474" s="9">
        <v>0</v>
      </c>
      <c r="K474" s="10">
        <f t="shared" si="30"/>
        <v>0</v>
      </c>
      <c r="L474" s="10">
        <f t="shared" si="31"/>
        <v>34.832</v>
      </c>
      <c r="M474" s="9">
        <v>12</v>
      </c>
      <c r="N474" s="10" t="s">
        <v>94</v>
      </c>
    </row>
    <row r="475" ht="25" customHeight="1" spans="1:14">
      <c r="A475" s="7" t="s">
        <v>1523</v>
      </c>
      <c r="B475" s="7" t="s">
        <v>1524</v>
      </c>
      <c r="C475" s="7" t="s">
        <v>1525</v>
      </c>
      <c r="D475" s="7" t="s">
        <v>1526</v>
      </c>
      <c r="E475" s="7" t="s">
        <v>1527</v>
      </c>
      <c r="F475" s="8" t="s">
        <v>22</v>
      </c>
      <c r="G475" s="9">
        <v>102.02</v>
      </c>
      <c r="H475" s="10">
        <f t="shared" si="28"/>
        <v>68.0133333333333</v>
      </c>
      <c r="I475" s="10">
        <f t="shared" si="29"/>
        <v>40.808</v>
      </c>
      <c r="J475" s="9">
        <v>76.8</v>
      </c>
      <c r="K475" s="10">
        <f t="shared" si="30"/>
        <v>30.72</v>
      </c>
      <c r="L475" s="10">
        <f t="shared" si="31"/>
        <v>71.528</v>
      </c>
      <c r="M475" s="9">
        <v>1</v>
      </c>
      <c r="N475" s="10" t="s">
        <v>23</v>
      </c>
    </row>
    <row r="476" ht="25" customHeight="1" spans="1:14">
      <c r="A476" s="7" t="s">
        <v>1528</v>
      </c>
      <c r="B476" s="7" t="s">
        <v>1529</v>
      </c>
      <c r="C476" s="7" t="s">
        <v>1530</v>
      </c>
      <c r="D476" s="7" t="s">
        <v>1526</v>
      </c>
      <c r="E476" s="7" t="s">
        <v>1527</v>
      </c>
      <c r="F476" s="8" t="s">
        <v>22</v>
      </c>
      <c r="G476" s="9">
        <v>90.95</v>
      </c>
      <c r="H476" s="10">
        <f t="shared" si="28"/>
        <v>60.6333333333333</v>
      </c>
      <c r="I476" s="10">
        <f t="shared" si="29"/>
        <v>36.38</v>
      </c>
      <c r="J476" s="9">
        <v>81.6</v>
      </c>
      <c r="K476" s="10">
        <f t="shared" si="30"/>
        <v>32.64</v>
      </c>
      <c r="L476" s="10">
        <f t="shared" si="31"/>
        <v>69.02</v>
      </c>
      <c r="M476" s="9">
        <v>2</v>
      </c>
      <c r="N476" s="10" t="s">
        <v>23</v>
      </c>
    </row>
    <row r="477" ht="25" customHeight="1" spans="1:14">
      <c r="A477" s="7" t="s">
        <v>1531</v>
      </c>
      <c r="B477" s="7" t="s">
        <v>1532</v>
      </c>
      <c r="C477" s="7" t="s">
        <v>1533</v>
      </c>
      <c r="D477" s="7" t="s">
        <v>1526</v>
      </c>
      <c r="E477" s="7" t="s">
        <v>1527</v>
      </c>
      <c r="F477" s="8" t="s">
        <v>22</v>
      </c>
      <c r="G477" s="9">
        <v>89.4</v>
      </c>
      <c r="H477" s="10">
        <f t="shared" si="28"/>
        <v>59.6</v>
      </c>
      <c r="I477" s="10">
        <f t="shared" si="29"/>
        <v>35.76</v>
      </c>
      <c r="J477" s="9">
        <v>80.98</v>
      </c>
      <c r="K477" s="10">
        <f t="shared" si="30"/>
        <v>32.392</v>
      </c>
      <c r="L477" s="10">
        <f t="shared" si="31"/>
        <v>68.152</v>
      </c>
      <c r="M477" s="9">
        <v>3</v>
      </c>
      <c r="N477" s="10" t="s">
        <v>23</v>
      </c>
    </row>
    <row r="478" ht="25" customHeight="1" spans="1:14">
      <c r="A478" s="7" t="s">
        <v>1534</v>
      </c>
      <c r="B478" s="7" t="s">
        <v>1535</v>
      </c>
      <c r="C478" s="7" t="s">
        <v>1536</v>
      </c>
      <c r="D478" s="7" t="s">
        <v>1526</v>
      </c>
      <c r="E478" s="7" t="s">
        <v>1527</v>
      </c>
      <c r="F478" s="8" t="s">
        <v>22</v>
      </c>
      <c r="G478" s="9">
        <v>100.53</v>
      </c>
      <c r="H478" s="10">
        <f t="shared" si="28"/>
        <v>67.02</v>
      </c>
      <c r="I478" s="10">
        <f t="shared" si="29"/>
        <v>40.212</v>
      </c>
      <c r="J478" s="9">
        <v>69.66</v>
      </c>
      <c r="K478" s="10">
        <f t="shared" si="30"/>
        <v>27.864</v>
      </c>
      <c r="L478" s="10">
        <f t="shared" si="31"/>
        <v>68.076</v>
      </c>
      <c r="M478" s="9">
        <v>4</v>
      </c>
      <c r="N478" s="10" t="s">
        <v>23</v>
      </c>
    </row>
    <row r="479" ht="25" customHeight="1" spans="1:14">
      <c r="A479" s="7" t="s">
        <v>1537</v>
      </c>
      <c r="B479" s="7" t="s">
        <v>1538</v>
      </c>
      <c r="C479" s="7" t="s">
        <v>1539</v>
      </c>
      <c r="D479" s="7" t="s">
        <v>1526</v>
      </c>
      <c r="E479" s="7" t="s">
        <v>1527</v>
      </c>
      <c r="F479" s="8" t="s">
        <v>22</v>
      </c>
      <c r="G479" s="9">
        <v>93.39</v>
      </c>
      <c r="H479" s="10">
        <f t="shared" si="28"/>
        <v>62.26</v>
      </c>
      <c r="I479" s="10">
        <f t="shared" si="29"/>
        <v>37.356</v>
      </c>
      <c r="J479" s="9">
        <v>75.9</v>
      </c>
      <c r="K479" s="10">
        <f t="shared" si="30"/>
        <v>30.36</v>
      </c>
      <c r="L479" s="10">
        <f t="shared" si="31"/>
        <v>67.716</v>
      </c>
      <c r="M479" s="9">
        <v>5</v>
      </c>
      <c r="N479" s="10" t="s">
        <v>23</v>
      </c>
    </row>
    <row r="480" ht="25" customHeight="1" spans="1:14">
      <c r="A480" s="7" t="s">
        <v>1540</v>
      </c>
      <c r="B480" s="7" t="s">
        <v>1541</v>
      </c>
      <c r="C480" s="7" t="s">
        <v>1542</v>
      </c>
      <c r="D480" s="7" t="s">
        <v>1526</v>
      </c>
      <c r="E480" s="7" t="s">
        <v>1527</v>
      </c>
      <c r="F480" s="8" t="s">
        <v>22</v>
      </c>
      <c r="G480" s="9">
        <v>89.52</v>
      </c>
      <c r="H480" s="10">
        <f t="shared" si="28"/>
        <v>59.68</v>
      </c>
      <c r="I480" s="10">
        <f t="shared" si="29"/>
        <v>35.808</v>
      </c>
      <c r="J480" s="9">
        <v>79.4</v>
      </c>
      <c r="K480" s="10">
        <f t="shared" si="30"/>
        <v>31.76</v>
      </c>
      <c r="L480" s="10">
        <f t="shared" si="31"/>
        <v>67.568</v>
      </c>
      <c r="M480" s="9">
        <v>6</v>
      </c>
      <c r="N480" s="10" t="s">
        <v>23</v>
      </c>
    </row>
    <row r="481" ht="25" customHeight="1" spans="1:14">
      <c r="A481" s="7" t="s">
        <v>1543</v>
      </c>
      <c r="B481" s="7" t="s">
        <v>1544</v>
      </c>
      <c r="C481" s="7" t="s">
        <v>1545</v>
      </c>
      <c r="D481" s="7" t="s">
        <v>1526</v>
      </c>
      <c r="E481" s="7" t="s">
        <v>1527</v>
      </c>
      <c r="F481" s="8" t="s">
        <v>22</v>
      </c>
      <c r="G481" s="9">
        <v>86.75</v>
      </c>
      <c r="H481" s="10">
        <f t="shared" si="28"/>
        <v>57.8333333333333</v>
      </c>
      <c r="I481" s="10">
        <f t="shared" si="29"/>
        <v>34.7</v>
      </c>
      <c r="J481" s="9">
        <v>81</v>
      </c>
      <c r="K481" s="10">
        <f t="shared" si="30"/>
        <v>32.4</v>
      </c>
      <c r="L481" s="10">
        <f t="shared" si="31"/>
        <v>67.1</v>
      </c>
      <c r="M481" s="9">
        <v>7</v>
      </c>
      <c r="N481" s="10" t="s">
        <v>23</v>
      </c>
    </row>
    <row r="482" ht="25" customHeight="1" spans="1:14">
      <c r="A482" s="7" t="s">
        <v>1546</v>
      </c>
      <c r="B482" s="7" t="s">
        <v>1547</v>
      </c>
      <c r="C482" s="7" t="s">
        <v>1548</v>
      </c>
      <c r="D482" s="7" t="s">
        <v>1526</v>
      </c>
      <c r="E482" s="7" t="s">
        <v>1527</v>
      </c>
      <c r="F482" s="8" t="s">
        <v>22</v>
      </c>
      <c r="G482" s="9">
        <v>84.85</v>
      </c>
      <c r="H482" s="10">
        <f t="shared" si="28"/>
        <v>56.5666666666667</v>
      </c>
      <c r="I482" s="10">
        <f t="shared" si="29"/>
        <v>33.94</v>
      </c>
      <c r="J482" s="9">
        <v>81.4</v>
      </c>
      <c r="K482" s="10">
        <f t="shared" si="30"/>
        <v>32.56</v>
      </c>
      <c r="L482" s="10">
        <f t="shared" si="31"/>
        <v>66.5</v>
      </c>
      <c r="M482" s="9">
        <v>8</v>
      </c>
      <c r="N482" s="10" t="s">
        <v>23</v>
      </c>
    </row>
    <row r="483" ht="25" customHeight="1" spans="1:14">
      <c r="A483" s="7" t="s">
        <v>1549</v>
      </c>
      <c r="B483" s="7" t="s">
        <v>1550</v>
      </c>
      <c r="C483" s="7" t="s">
        <v>1551</v>
      </c>
      <c r="D483" s="7" t="s">
        <v>1526</v>
      </c>
      <c r="E483" s="7" t="s">
        <v>1527</v>
      </c>
      <c r="F483" s="8" t="s">
        <v>22</v>
      </c>
      <c r="G483" s="9">
        <v>85.74</v>
      </c>
      <c r="H483" s="10">
        <f t="shared" si="28"/>
        <v>57.16</v>
      </c>
      <c r="I483" s="10">
        <f t="shared" si="29"/>
        <v>34.296</v>
      </c>
      <c r="J483" s="9">
        <v>80</v>
      </c>
      <c r="K483" s="10">
        <f t="shared" si="30"/>
        <v>32</v>
      </c>
      <c r="L483" s="10">
        <f t="shared" si="31"/>
        <v>66.296</v>
      </c>
      <c r="M483" s="9">
        <v>9</v>
      </c>
      <c r="N483" s="10" t="s">
        <v>23</v>
      </c>
    </row>
    <row r="484" ht="25" customHeight="1" spans="1:14">
      <c r="A484" s="7" t="s">
        <v>1552</v>
      </c>
      <c r="B484" s="7" t="s">
        <v>1553</v>
      </c>
      <c r="C484" s="7" t="s">
        <v>1554</v>
      </c>
      <c r="D484" s="7" t="s">
        <v>1526</v>
      </c>
      <c r="E484" s="7" t="s">
        <v>1527</v>
      </c>
      <c r="F484" s="8" t="s">
        <v>22</v>
      </c>
      <c r="G484" s="9">
        <v>88.27</v>
      </c>
      <c r="H484" s="10">
        <f t="shared" si="28"/>
        <v>58.8466666666667</v>
      </c>
      <c r="I484" s="10">
        <f t="shared" si="29"/>
        <v>35.308</v>
      </c>
      <c r="J484" s="9">
        <v>77.2</v>
      </c>
      <c r="K484" s="10">
        <f t="shared" si="30"/>
        <v>30.88</v>
      </c>
      <c r="L484" s="10">
        <f t="shared" si="31"/>
        <v>66.188</v>
      </c>
      <c r="M484" s="9">
        <v>10</v>
      </c>
      <c r="N484" s="10" t="s">
        <v>23</v>
      </c>
    </row>
    <row r="485" ht="25" customHeight="1" spans="1:14">
      <c r="A485" s="7" t="s">
        <v>1555</v>
      </c>
      <c r="B485" s="7" t="s">
        <v>1556</v>
      </c>
      <c r="C485" s="7" t="s">
        <v>1557</v>
      </c>
      <c r="D485" s="7" t="s">
        <v>1526</v>
      </c>
      <c r="E485" s="7" t="s">
        <v>1527</v>
      </c>
      <c r="F485" s="8" t="s">
        <v>22</v>
      </c>
      <c r="G485" s="9">
        <v>88.15</v>
      </c>
      <c r="H485" s="10">
        <f t="shared" si="28"/>
        <v>58.7666666666667</v>
      </c>
      <c r="I485" s="10">
        <f t="shared" si="29"/>
        <v>35.26</v>
      </c>
      <c r="J485" s="9">
        <v>76.94</v>
      </c>
      <c r="K485" s="10">
        <f t="shared" si="30"/>
        <v>30.776</v>
      </c>
      <c r="L485" s="10">
        <f t="shared" si="31"/>
        <v>66.036</v>
      </c>
      <c r="M485" s="9">
        <v>11</v>
      </c>
      <c r="N485" s="10" t="s">
        <v>23</v>
      </c>
    </row>
    <row r="486" ht="25" customHeight="1" spans="1:14">
      <c r="A486" s="7" t="s">
        <v>1558</v>
      </c>
      <c r="B486" s="7" t="s">
        <v>1559</v>
      </c>
      <c r="C486" s="7" t="s">
        <v>1560</v>
      </c>
      <c r="D486" s="7" t="s">
        <v>1526</v>
      </c>
      <c r="E486" s="7" t="s">
        <v>1527</v>
      </c>
      <c r="F486" s="8" t="s">
        <v>22</v>
      </c>
      <c r="G486" s="9">
        <v>84.82</v>
      </c>
      <c r="H486" s="10">
        <f t="shared" si="28"/>
        <v>56.5466666666667</v>
      </c>
      <c r="I486" s="10">
        <f t="shared" si="29"/>
        <v>33.928</v>
      </c>
      <c r="J486" s="9">
        <v>79.06</v>
      </c>
      <c r="K486" s="10">
        <f t="shared" si="30"/>
        <v>31.624</v>
      </c>
      <c r="L486" s="10">
        <f t="shared" si="31"/>
        <v>65.552</v>
      </c>
      <c r="M486" s="9">
        <v>12</v>
      </c>
      <c r="N486" s="10"/>
    </row>
    <row r="487" ht="25" customHeight="1" spans="1:14">
      <c r="A487" s="7" t="s">
        <v>1561</v>
      </c>
      <c r="B487" s="7" t="s">
        <v>1562</v>
      </c>
      <c r="C487" s="7" t="s">
        <v>1563</v>
      </c>
      <c r="D487" s="7" t="s">
        <v>1526</v>
      </c>
      <c r="E487" s="7" t="s">
        <v>1527</v>
      </c>
      <c r="F487" s="8" t="s">
        <v>22</v>
      </c>
      <c r="G487" s="9">
        <v>84.67</v>
      </c>
      <c r="H487" s="10">
        <f t="shared" si="28"/>
        <v>56.4466666666667</v>
      </c>
      <c r="I487" s="10">
        <f t="shared" si="29"/>
        <v>33.868</v>
      </c>
      <c r="J487" s="9">
        <v>77.22</v>
      </c>
      <c r="K487" s="10">
        <f t="shared" si="30"/>
        <v>30.888</v>
      </c>
      <c r="L487" s="10">
        <f t="shared" si="31"/>
        <v>64.756</v>
      </c>
      <c r="M487" s="9">
        <v>13</v>
      </c>
      <c r="N487" s="10"/>
    </row>
    <row r="488" ht="25" customHeight="1" spans="1:14">
      <c r="A488" s="7" t="s">
        <v>1564</v>
      </c>
      <c r="B488" s="7" t="s">
        <v>1565</v>
      </c>
      <c r="C488" s="7" t="s">
        <v>1566</v>
      </c>
      <c r="D488" s="7" t="s">
        <v>1526</v>
      </c>
      <c r="E488" s="7" t="s">
        <v>1527</v>
      </c>
      <c r="F488" s="8" t="s">
        <v>22</v>
      </c>
      <c r="G488" s="9">
        <v>89.58</v>
      </c>
      <c r="H488" s="10">
        <f t="shared" si="28"/>
        <v>59.72</v>
      </c>
      <c r="I488" s="10">
        <f t="shared" si="29"/>
        <v>35.832</v>
      </c>
      <c r="J488" s="9">
        <v>72</v>
      </c>
      <c r="K488" s="10">
        <f t="shared" si="30"/>
        <v>28.8</v>
      </c>
      <c r="L488" s="10">
        <f t="shared" si="31"/>
        <v>64.632</v>
      </c>
      <c r="M488" s="9">
        <v>14</v>
      </c>
      <c r="N488" s="10"/>
    </row>
    <row r="489" ht="25" customHeight="1" spans="1:14">
      <c r="A489" s="7" t="s">
        <v>1567</v>
      </c>
      <c r="B489" s="7" t="s">
        <v>1568</v>
      </c>
      <c r="C489" s="7" t="s">
        <v>1569</v>
      </c>
      <c r="D489" s="7" t="s">
        <v>1526</v>
      </c>
      <c r="E489" s="7" t="s">
        <v>1527</v>
      </c>
      <c r="F489" s="8" t="s">
        <v>22</v>
      </c>
      <c r="G489" s="9">
        <v>87.05</v>
      </c>
      <c r="H489" s="10">
        <f t="shared" si="28"/>
        <v>58.0333333333333</v>
      </c>
      <c r="I489" s="10">
        <f t="shared" si="29"/>
        <v>34.82</v>
      </c>
      <c r="J489" s="9">
        <v>74.16</v>
      </c>
      <c r="K489" s="10">
        <f t="shared" si="30"/>
        <v>29.664</v>
      </c>
      <c r="L489" s="10">
        <f t="shared" si="31"/>
        <v>64.484</v>
      </c>
      <c r="M489" s="9">
        <v>15</v>
      </c>
      <c r="N489" s="10"/>
    </row>
    <row r="490" ht="25" customHeight="1" spans="1:14">
      <c r="A490" s="7" t="s">
        <v>1570</v>
      </c>
      <c r="B490" s="7" t="s">
        <v>1571</v>
      </c>
      <c r="C490" s="7" t="s">
        <v>1572</v>
      </c>
      <c r="D490" s="7" t="s">
        <v>1526</v>
      </c>
      <c r="E490" s="7" t="s">
        <v>1527</v>
      </c>
      <c r="F490" s="8" t="s">
        <v>22</v>
      </c>
      <c r="G490" s="9">
        <v>89.4</v>
      </c>
      <c r="H490" s="10">
        <f t="shared" si="28"/>
        <v>59.6</v>
      </c>
      <c r="I490" s="10">
        <f t="shared" si="29"/>
        <v>35.76</v>
      </c>
      <c r="J490" s="9">
        <v>70.6</v>
      </c>
      <c r="K490" s="10">
        <f t="shared" si="30"/>
        <v>28.24</v>
      </c>
      <c r="L490" s="10">
        <f t="shared" si="31"/>
        <v>64</v>
      </c>
      <c r="M490" s="9">
        <v>16</v>
      </c>
      <c r="N490" s="10"/>
    </row>
    <row r="491" ht="25" customHeight="1" spans="1:14">
      <c r="A491" s="7" t="s">
        <v>1573</v>
      </c>
      <c r="B491" s="7" t="s">
        <v>1574</v>
      </c>
      <c r="C491" s="7" t="s">
        <v>1575</v>
      </c>
      <c r="D491" s="7" t="s">
        <v>1526</v>
      </c>
      <c r="E491" s="7" t="s">
        <v>1527</v>
      </c>
      <c r="F491" s="8" t="s">
        <v>22</v>
      </c>
      <c r="G491" s="9">
        <v>85.59</v>
      </c>
      <c r="H491" s="10">
        <f t="shared" si="28"/>
        <v>57.06</v>
      </c>
      <c r="I491" s="10">
        <f t="shared" si="29"/>
        <v>34.236</v>
      </c>
      <c r="J491" s="9">
        <v>74.2</v>
      </c>
      <c r="K491" s="10">
        <f t="shared" si="30"/>
        <v>29.68</v>
      </c>
      <c r="L491" s="10">
        <f t="shared" si="31"/>
        <v>63.916</v>
      </c>
      <c r="M491" s="9">
        <v>17</v>
      </c>
      <c r="N491" s="10"/>
    </row>
    <row r="492" ht="25" customHeight="1" spans="1:14">
      <c r="A492" s="7" t="s">
        <v>1576</v>
      </c>
      <c r="B492" s="7" t="s">
        <v>1577</v>
      </c>
      <c r="C492" s="7" t="s">
        <v>1578</v>
      </c>
      <c r="D492" s="7" t="s">
        <v>1526</v>
      </c>
      <c r="E492" s="7" t="s">
        <v>1527</v>
      </c>
      <c r="F492" s="8" t="s">
        <v>22</v>
      </c>
      <c r="G492" s="9">
        <v>85.62</v>
      </c>
      <c r="H492" s="10">
        <f t="shared" si="28"/>
        <v>57.08</v>
      </c>
      <c r="I492" s="10">
        <f t="shared" si="29"/>
        <v>34.248</v>
      </c>
      <c r="J492" s="9">
        <v>73</v>
      </c>
      <c r="K492" s="10">
        <f t="shared" si="30"/>
        <v>29.2</v>
      </c>
      <c r="L492" s="10">
        <f t="shared" si="31"/>
        <v>63.448</v>
      </c>
      <c r="M492" s="9">
        <v>18</v>
      </c>
      <c r="N492" s="10"/>
    </row>
    <row r="493" ht="25" customHeight="1" spans="1:14">
      <c r="A493" s="7" t="s">
        <v>1579</v>
      </c>
      <c r="B493" s="7" t="s">
        <v>1580</v>
      </c>
      <c r="C493" s="7" t="s">
        <v>1581</v>
      </c>
      <c r="D493" s="7" t="s">
        <v>1526</v>
      </c>
      <c r="E493" s="7" t="s">
        <v>1527</v>
      </c>
      <c r="F493" s="8" t="s">
        <v>22</v>
      </c>
      <c r="G493" s="9">
        <v>89.4</v>
      </c>
      <c r="H493" s="10">
        <f t="shared" si="28"/>
        <v>59.6</v>
      </c>
      <c r="I493" s="10">
        <f t="shared" si="29"/>
        <v>35.76</v>
      </c>
      <c r="J493" s="9">
        <v>69.16</v>
      </c>
      <c r="K493" s="10">
        <f t="shared" si="30"/>
        <v>27.664</v>
      </c>
      <c r="L493" s="10">
        <f t="shared" si="31"/>
        <v>63.424</v>
      </c>
      <c r="M493" s="9">
        <v>19</v>
      </c>
      <c r="N493" s="10"/>
    </row>
    <row r="494" ht="25" customHeight="1" spans="1:14">
      <c r="A494" s="7" t="s">
        <v>1582</v>
      </c>
      <c r="B494" s="7" t="s">
        <v>1583</v>
      </c>
      <c r="C494" s="7" t="s">
        <v>1584</v>
      </c>
      <c r="D494" s="7" t="s">
        <v>1526</v>
      </c>
      <c r="E494" s="7" t="s">
        <v>1527</v>
      </c>
      <c r="F494" s="8" t="s">
        <v>22</v>
      </c>
      <c r="G494" s="9">
        <v>88.3</v>
      </c>
      <c r="H494" s="10">
        <f t="shared" si="28"/>
        <v>58.8666666666667</v>
      </c>
      <c r="I494" s="10">
        <f t="shared" si="29"/>
        <v>35.32</v>
      </c>
      <c r="J494" s="9">
        <v>69.8</v>
      </c>
      <c r="K494" s="10">
        <f t="shared" si="30"/>
        <v>27.92</v>
      </c>
      <c r="L494" s="10">
        <f t="shared" si="31"/>
        <v>63.24</v>
      </c>
      <c r="M494" s="9">
        <v>20</v>
      </c>
      <c r="N494" s="10"/>
    </row>
    <row r="495" ht="25" customHeight="1" spans="1:14">
      <c r="A495" s="7" t="s">
        <v>1585</v>
      </c>
      <c r="B495" s="7" t="s">
        <v>1586</v>
      </c>
      <c r="C495" s="7" t="s">
        <v>1587</v>
      </c>
      <c r="D495" s="7" t="s">
        <v>1526</v>
      </c>
      <c r="E495" s="7" t="s">
        <v>1527</v>
      </c>
      <c r="F495" s="8" t="s">
        <v>22</v>
      </c>
      <c r="G495" s="9">
        <v>88.09</v>
      </c>
      <c r="H495" s="10">
        <f t="shared" si="28"/>
        <v>58.7266666666667</v>
      </c>
      <c r="I495" s="10">
        <f t="shared" si="29"/>
        <v>35.236</v>
      </c>
      <c r="J495" s="9">
        <v>69.76</v>
      </c>
      <c r="K495" s="10">
        <f t="shared" si="30"/>
        <v>27.904</v>
      </c>
      <c r="L495" s="10">
        <f t="shared" si="31"/>
        <v>63.14</v>
      </c>
      <c r="M495" s="9">
        <v>21</v>
      </c>
      <c r="N495" s="10"/>
    </row>
    <row r="496" ht="25" customHeight="1" spans="1:14">
      <c r="A496" s="7" t="s">
        <v>1588</v>
      </c>
      <c r="B496" s="7" t="s">
        <v>1589</v>
      </c>
      <c r="C496" s="7" t="s">
        <v>1590</v>
      </c>
      <c r="D496" s="7" t="s">
        <v>1526</v>
      </c>
      <c r="E496" s="7" t="s">
        <v>1527</v>
      </c>
      <c r="F496" s="8" t="s">
        <v>22</v>
      </c>
      <c r="G496" s="9">
        <v>87.08</v>
      </c>
      <c r="H496" s="10">
        <f t="shared" si="28"/>
        <v>58.0533333333333</v>
      </c>
      <c r="I496" s="10">
        <f t="shared" si="29"/>
        <v>34.832</v>
      </c>
      <c r="J496" s="9">
        <v>69.4</v>
      </c>
      <c r="K496" s="10">
        <f t="shared" si="30"/>
        <v>27.76</v>
      </c>
      <c r="L496" s="10">
        <f t="shared" si="31"/>
        <v>62.592</v>
      </c>
      <c r="M496" s="9">
        <v>22</v>
      </c>
      <c r="N496" s="10"/>
    </row>
    <row r="497" ht="25" customHeight="1" spans="1:14">
      <c r="A497" s="7" t="s">
        <v>1591</v>
      </c>
      <c r="B497" s="7" t="s">
        <v>1592</v>
      </c>
      <c r="C497" s="7" t="s">
        <v>1593</v>
      </c>
      <c r="D497" s="7" t="s">
        <v>1526</v>
      </c>
      <c r="E497" s="7" t="s">
        <v>1527</v>
      </c>
      <c r="F497" s="8" t="s">
        <v>22</v>
      </c>
      <c r="G497" s="9">
        <v>88.33</v>
      </c>
      <c r="H497" s="10">
        <f t="shared" si="28"/>
        <v>58.8866666666667</v>
      </c>
      <c r="I497" s="10">
        <f t="shared" si="29"/>
        <v>35.332</v>
      </c>
      <c r="J497" s="9">
        <v>68</v>
      </c>
      <c r="K497" s="10">
        <f t="shared" si="30"/>
        <v>27.2</v>
      </c>
      <c r="L497" s="10">
        <f t="shared" si="31"/>
        <v>62.532</v>
      </c>
      <c r="M497" s="9">
        <v>23</v>
      </c>
      <c r="N497" s="10"/>
    </row>
    <row r="498" ht="25" customHeight="1" spans="1:14">
      <c r="A498" s="7" t="s">
        <v>1594</v>
      </c>
      <c r="B498" s="7" t="s">
        <v>1595</v>
      </c>
      <c r="C498" s="7" t="s">
        <v>1596</v>
      </c>
      <c r="D498" s="7" t="s">
        <v>1526</v>
      </c>
      <c r="E498" s="7" t="s">
        <v>1527</v>
      </c>
      <c r="F498" s="8" t="s">
        <v>22</v>
      </c>
      <c r="G498" s="9">
        <v>86.78</v>
      </c>
      <c r="H498" s="10">
        <f t="shared" si="28"/>
        <v>57.8533333333333</v>
      </c>
      <c r="I498" s="10">
        <f t="shared" si="29"/>
        <v>34.712</v>
      </c>
      <c r="J498" s="9">
        <v>68.2</v>
      </c>
      <c r="K498" s="10">
        <f t="shared" si="30"/>
        <v>27.28</v>
      </c>
      <c r="L498" s="10">
        <f t="shared" si="31"/>
        <v>61.992</v>
      </c>
      <c r="M498" s="9">
        <v>24</v>
      </c>
      <c r="N498" s="10"/>
    </row>
    <row r="499" ht="25" customHeight="1" spans="1:14">
      <c r="A499" s="7" t="s">
        <v>1597</v>
      </c>
      <c r="B499" s="7" t="s">
        <v>1598</v>
      </c>
      <c r="C499" s="7" t="s">
        <v>1599</v>
      </c>
      <c r="D499" s="7" t="s">
        <v>1526</v>
      </c>
      <c r="E499" s="7" t="s">
        <v>1527</v>
      </c>
      <c r="F499" s="8" t="s">
        <v>22</v>
      </c>
      <c r="G499" s="9">
        <v>89.4</v>
      </c>
      <c r="H499" s="10">
        <f t="shared" si="28"/>
        <v>59.6</v>
      </c>
      <c r="I499" s="10">
        <f t="shared" si="29"/>
        <v>35.76</v>
      </c>
      <c r="J499" s="9">
        <v>64.94</v>
      </c>
      <c r="K499" s="10">
        <f t="shared" si="30"/>
        <v>25.976</v>
      </c>
      <c r="L499" s="10">
        <f t="shared" si="31"/>
        <v>61.736</v>
      </c>
      <c r="M499" s="9">
        <v>25</v>
      </c>
      <c r="N499" s="10"/>
    </row>
    <row r="500" ht="25" customHeight="1" spans="1:14">
      <c r="A500" s="7" t="s">
        <v>1600</v>
      </c>
      <c r="B500" s="7" t="s">
        <v>1601</v>
      </c>
      <c r="C500" s="7" t="s">
        <v>1602</v>
      </c>
      <c r="D500" s="7" t="s">
        <v>1526</v>
      </c>
      <c r="E500" s="7" t="s">
        <v>1527</v>
      </c>
      <c r="F500" s="8" t="s">
        <v>22</v>
      </c>
      <c r="G500" s="9">
        <v>85.44</v>
      </c>
      <c r="H500" s="10">
        <f t="shared" si="28"/>
        <v>56.96</v>
      </c>
      <c r="I500" s="10">
        <f t="shared" si="29"/>
        <v>34.176</v>
      </c>
      <c r="J500" s="9">
        <v>68</v>
      </c>
      <c r="K500" s="10">
        <f t="shared" si="30"/>
        <v>27.2</v>
      </c>
      <c r="L500" s="10">
        <f t="shared" si="31"/>
        <v>61.376</v>
      </c>
      <c r="M500" s="9">
        <v>26</v>
      </c>
      <c r="N500" s="10"/>
    </row>
    <row r="501" ht="25" customHeight="1" spans="1:14">
      <c r="A501" s="7" t="s">
        <v>1603</v>
      </c>
      <c r="B501" s="7" t="s">
        <v>1604</v>
      </c>
      <c r="C501" s="7" t="s">
        <v>1605</v>
      </c>
      <c r="D501" s="7" t="s">
        <v>1526</v>
      </c>
      <c r="E501" s="7" t="s">
        <v>1527</v>
      </c>
      <c r="F501" s="8" t="s">
        <v>22</v>
      </c>
      <c r="G501" s="9">
        <v>84.49</v>
      </c>
      <c r="H501" s="10">
        <f t="shared" si="28"/>
        <v>56.3266666666667</v>
      </c>
      <c r="I501" s="10">
        <f t="shared" si="29"/>
        <v>33.796</v>
      </c>
      <c r="J501" s="9">
        <v>68.42</v>
      </c>
      <c r="K501" s="10">
        <f t="shared" si="30"/>
        <v>27.368</v>
      </c>
      <c r="L501" s="10">
        <f t="shared" si="31"/>
        <v>61.164</v>
      </c>
      <c r="M501" s="9">
        <v>27</v>
      </c>
      <c r="N501" s="10"/>
    </row>
    <row r="502" ht="25" customHeight="1" spans="1:14">
      <c r="A502" s="7" t="s">
        <v>1606</v>
      </c>
      <c r="B502" s="7" t="s">
        <v>1607</v>
      </c>
      <c r="C502" s="7" t="s">
        <v>1608</v>
      </c>
      <c r="D502" s="7" t="s">
        <v>1526</v>
      </c>
      <c r="E502" s="7" t="s">
        <v>1527</v>
      </c>
      <c r="F502" s="8" t="s">
        <v>22</v>
      </c>
      <c r="G502" s="9">
        <v>85.56</v>
      </c>
      <c r="H502" s="10">
        <f t="shared" si="28"/>
        <v>57.04</v>
      </c>
      <c r="I502" s="10">
        <f t="shared" si="29"/>
        <v>34.224</v>
      </c>
      <c r="J502" s="9">
        <v>65.46</v>
      </c>
      <c r="K502" s="10">
        <f t="shared" si="30"/>
        <v>26.184</v>
      </c>
      <c r="L502" s="10">
        <f t="shared" si="31"/>
        <v>60.408</v>
      </c>
      <c r="M502" s="9">
        <v>28</v>
      </c>
      <c r="N502" s="10"/>
    </row>
    <row r="503" ht="25" customHeight="1" spans="1:14">
      <c r="A503" s="7" t="s">
        <v>1609</v>
      </c>
      <c r="B503" s="7" t="s">
        <v>1610</v>
      </c>
      <c r="C503" s="7" t="s">
        <v>1611</v>
      </c>
      <c r="D503" s="7" t="s">
        <v>1526</v>
      </c>
      <c r="E503" s="7" t="s">
        <v>1527</v>
      </c>
      <c r="F503" s="8" t="s">
        <v>22</v>
      </c>
      <c r="G503" s="9">
        <v>84.52</v>
      </c>
      <c r="H503" s="10">
        <f t="shared" si="28"/>
        <v>56.3466666666667</v>
      </c>
      <c r="I503" s="10">
        <f t="shared" si="29"/>
        <v>33.808</v>
      </c>
      <c r="J503" s="9">
        <v>65.24</v>
      </c>
      <c r="K503" s="10">
        <f t="shared" si="30"/>
        <v>26.096</v>
      </c>
      <c r="L503" s="10">
        <f t="shared" si="31"/>
        <v>59.904</v>
      </c>
      <c r="M503" s="9">
        <v>29</v>
      </c>
      <c r="N503" s="10"/>
    </row>
    <row r="504" ht="25" customHeight="1" spans="1:14">
      <c r="A504" s="7" t="s">
        <v>1612</v>
      </c>
      <c r="B504" s="7" t="s">
        <v>1613</v>
      </c>
      <c r="C504" s="7" t="s">
        <v>1614</v>
      </c>
      <c r="D504" s="7" t="s">
        <v>1526</v>
      </c>
      <c r="E504" s="7" t="s">
        <v>1527</v>
      </c>
      <c r="F504" s="8" t="s">
        <v>22</v>
      </c>
      <c r="G504" s="9">
        <v>85.71</v>
      </c>
      <c r="H504" s="10">
        <f t="shared" si="28"/>
        <v>57.14</v>
      </c>
      <c r="I504" s="10">
        <f t="shared" si="29"/>
        <v>34.284</v>
      </c>
      <c r="J504" s="9">
        <v>61.88</v>
      </c>
      <c r="K504" s="10">
        <f t="shared" si="30"/>
        <v>24.752</v>
      </c>
      <c r="L504" s="10">
        <f t="shared" si="31"/>
        <v>59.036</v>
      </c>
      <c r="M504" s="9">
        <v>30</v>
      </c>
      <c r="N504" s="10"/>
    </row>
    <row r="505" ht="25" customHeight="1" spans="1:14">
      <c r="A505" s="7" t="s">
        <v>1615</v>
      </c>
      <c r="B505" s="7" t="s">
        <v>1616</v>
      </c>
      <c r="C505" s="7" t="s">
        <v>1617</v>
      </c>
      <c r="D505" s="7" t="s">
        <v>1526</v>
      </c>
      <c r="E505" s="7" t="s">
        <v>1527</v>
      </c>
      <c r="F505" s="8" t="s">
        <v>22</v>
      </c>
      <c r="G505" s="9">
        <v>88.18</v>
      </c>
      <c r="H505" s="10">
        <f t="shared" si="28"/>
        <v>58.7866666666667</v>
      </c>
      <c r="I505" s="10">
        <f t="shared" si="29"/>
        <v>35.272</v>
      </c>
      <c r="J505" s="9">
        <v>0</v>
      </c>
      <c r="K505" s="10">
        <f t="shared" si="30"/>
        <v>0</v>
      </c>
      <c r="L505" s="10">
        <f t="shared" si="31"/>
        <v>35.272</v>
      </c>
      <c r="M505" s="9">
        <v>31</v>
      </c>
      <c r="N505" s="10" t="s">
        <v>94</v>
      </c>
    </row>
    <row r="506" s="1" customFormat="1" ht="25" customHeight="1" spans="1:14">
      <c r="A506" s="7" t="s">
        <v>1618</v>
      </c>
      <c r="B506" s="7" t="s">
        <v>1619</v>
      </c>
      <c r="C506" s="7" t="s">
        <v>1620</v>
      </c>
      <c r="D506" s="7" t="s">
        <v>1526</v>
      </c>
      <c r="E506" s="7" t="s">
        <v>1527</v>
      </c>
      <c r="F506" s="8" t="s">
        <v>22</v>
      </c>
      <c r="G506" s="9">
        <v>85.59</v>
      </c>
      <c r="H506" s="10">
        <f t="shared" si="28"/>
        <v>57.06</v>
      </c>
      <c r="I506" s="10">
        <f t="shared" si="29"/>
        <v>34.236</v>
      </c>
      <c r="J506" s="9">
        <v>0</v>
      </c>
      <c r="K506" s="10">
        <f t="shared" si="30"/>
        <v>0</v>
      </c>
      <c r="L506" s="10">
        <f t="shared" si="31"/>
        <v>34.236</v>
      </c>
      <c r="M506" s="9">
        <v>32</v>
      </c>
      <c r="N506" s="10" t="s">
        <v>94</v>
      </c>
    </row>
    <row r="507" ht="25" customHeight="1" spans="1:14">
      <c r="A507" s="7" t="s">
        <v>1621</v>
      </c>
      <c r="B507" s="7" t="s">
        <v>1622</v>
      </c>
      <c r="C507" s="7" t="s">
        <v>1623</v>
      </c>
      <c r="D507" s="7" t="s">
        <v>1526</v>
      </c>
      <c r="E507" s="7" t="s">
        <v>1527</v>
      </c>
      <c r="F507" s="8" t="s">
        <v>22</v>
      </c>
      <c r="G507" s="9">
        <v>85.44</v>
      </c>
      <c r="H507" s="10">
        <f t="shared" si="28"/>
        <v>56.96</v>
      </c>
      <c r="I507" s="10">
        <f t="shared" si="29"/>
        <v>34.176</v>
      </c>
      <c r="J507" s="9">
        <v>0</v>
      </c>
      <c r="K507" s="10">
        <f t="shared" si="30"/>
        <v>0</v>
      </c>
      <c r="L507" s="10">
        <f t="shared" si="31"/>
        <v>34.176</v>
      </c>
      <c r="M507" s="9">
        <v>33</v>
      </c>
      <c r="N507" s="10" t="s">
        <v>94</v>
      </c>
    </row>
    <row r="508" ht="25" customHeight="1" spans="1:14">
      <c r="A508" s="7" t="s">
        <v>1624</v>
      </c>
      <c r="B508" s="7" t="s">
        <v>1625</v>
      </c>
      <c r="C508" s="7" t="s">
        <v>1626</v>
      </c>
      <c r="D508" s="7" t="s">
        <v>1627</v>
      </c>
      <c r="E508" s="7" t="s">
        <v>1628</v>
      </c>
      <c r="F508" s="8" t="s">
        <v>22</v>
      </c>
      <c r="G508" s="9">
        <v>104.55</v>
      </c>
      <c r="H508" s="10">
        <f t="shared" si="28"/>
        <v>69.7</v>
      </c>
      <c r="I508" s="10">
        <f t="shared" si="29"/>
        <v>41.82</v>
      </c>
      <c r="J508" s="9">
        <v>80.8</v>
      </c>
      <c r="K508" s="10">
        <f t="shared" si="30"/>
        <v>32.32</v>
      </c>
      <c r="L508" s="10">
        <f t="shared" si="31"/>
        <v>74.14</v>
      </c>
      <c r="M508" s="9">
        <v>1</v>
      </c>
      <c r="N508" s="10" t="s">
        <v>23</v>
      </c>
    </row>
    <row r="509" ht="25" customHeight="1" spans="1:14">
      <c r="A509" s="7" t="s">
        <v>1629</v>
      </c>
      <c r="B509" s="7" t="s">
        <v>1630</v>
      </c>
      <c r="C509" s="7" t="s">
        <v>1631</v>
      </c>
      <c r="D509" s="7" t="s">
        <v>1627</v>
      </c>
      <c r="E509" s="7" t="s">
        <v>1628</v>
      </c>
      <c r="F509" s="8" t="s">
        <v>22</v>
      </c>
      <c r="G509" s="9">
        <v>94.37</v>
      </c>
      <c r="H509" s="10">
        <f t="shared" si="28"/>
        <v>62.9133333333333</v>
      </c>
      <c r="I509" s="10">
        <f t="shared" si="29"/>
        <v>37.748</v>
      </c>
      <c r="J509" s="9">
        <v>78.8</v>
      </c>
      <c r="K509" s="10">
        <f t="shared" si="30"/>
        <v>31.52</v>
      </c>
      <c r="L509" s="10">
        <f t="shared" si="31"/>
        <v>69.268</v>
      </c>
      <c r="M509" s="9">
        <v>2</v>
      </c>
      <c r="N509" s="10" t="s">
        <v>23</v>
      </c>
    </row>
    <row r="510" ht="25" customHeight="1" spans="1:14">
      <c r="A510" s="7" t="s">
        <v>1632</v>
      </c>
      <c r="B510" s="7" t="s">
        <v>1633</v>
      </c>
      <c r="C510" s="7" t="s">
        <v>1634</v>
      </c>
      <c r="D510" s="7" t="s">
        <v>1627</v>
      </c>
      <c r="E510" s="7" t="s">
        <v>1628</v>
      </c>
      <c r="F510" s="8" t="s">
        <v>22</v>
      </c>
      <c r="G510" s="9">
        <v>93.06</v>
      </c>
      <c r="H510" s="10">
        <f t="shared" si="28"/>
        <v>62.04</v>
      </c>
      <c r="I510" s="10">
        <f t="shared" si="29"/>
        <v>37.224</v>
      </c>
      <c r="J510" s="9">
        <v>79.4</v>
      </c>
      <c r="K510" s="10">
        <f t="shared" si="30"/>
        <v>31.76</v>
      </c>
      <c r="L510" s="10">
        <f t="shared" si="31"/>
        <v>68.984</v>
      </c>
      <c r="M510" s="9">
        <v>3</v>
      </c>
      <c r="N510" s="10" t="s">
        <v>23</v>
      </c>
    </row>
    <row r="511" ht="25" customHeight="1" spans="1:14">
      <c r="A511" s="7" t="s">
        <v>1635</v>
      </c>
      <c r="B511" s="7" t="s">
        <v>1636</v>
      </c>
      <c r="C511" s="7" t="s">
        <v>1637</v>
      </c>
      <c r="D511" s="7" t="s">
        <v>1627</v>
      </c>
      <c r="E511" s="7" t="s">
        <v>1628</v>
      </c>
      <c r="F511" s="8" t="s">
        <v>22</v>
      </c>
      <c r="G511" s="9">
        <v>89.46</v>
      </c>
      <c r="H511" s="10">
        <f t="shared" si="28"/>
        <v>59.64</v>
      </c>
      <c r="I511" s="10">
        <f t="shared" si="29"/>
        <v>35.784</v>
      </c>
      <c r="J511" s="9">
        <v>82</v>
      </c>
      <c r="K511" s="10">
        <f t="shared" si="30"/>
        <v>32.8</v>
      </c>
      <c r="L511" s="10">
        <f t="shared" si="31"/>
        <v>68.584</v>
      </c>
      <c r="M511" s="9">
        <v>4</v>
      </c>
      <c r="N511" s="10" t="s">
        <v>23</v>
      </c>
    </row>
    <row r="512" ht="25" customHeight="1" spans="1:14">
      <c r="A512" s="7" t="s">
        <v>1638</v>
      </c>
      <c r="B512" s="7" t="s">
        <v>1639</v>
      </c>
      <c r="C512" s="7" t="s">
        <v>1640</v>
      </c>
      <c r="D512" s="7" t="s">
        <v>1627</v>
      </c>
      <c r="E512" s="7" t="s">
        <v>1628</v>
      </c>
      <c r="F512" s="8" t="s">
        <v>22</v>
      </c>
      <c r="G512" s="9">
        <v>90.65</v>
      </c>
      <c r="H512" s="10">
        <f t="shared" si="28"/>
        <v>60.4333333333333</v>
      </c>
      <c r="I512" s="10">
        <f t="shared" si="29"/>
        <v>36.26</v>
      </c>
      <c r="J512" s="9">
        <v>80.4</v>
      </c>
      <c r="K512" s="10">
        <f t="shared" si="30"/>
        <v>32.16</v>
      </c>
      <c r="L512" s="10">
        <f t="shared" si="31"/>
        <v>68.42</v>
      </c>
      <c r="M512" s="9">
        <v>5</v>
      </c>
      <c r="N512" s="10"/>
    </row>
    <row r="513" ht="25" customHeight="1" spans="1:14">
      <c r="A513" s="7" t="s">
        <v>1641</v>
      </c>
      <c r="B513" s="7" t="s">
        <v>1642</v>
      </c>
      <c r="C513" s="7" t="s">
        <v>1643</v>
      </c>
      <c r="D513" s="7" t="s">
        <v>1627</v>
      </c>
      <c r="E513" s="7" t="s">
        <v>1628</v>
      </c>
      <c r="F513" s="8" t="s">
        <v>22</v>
      </c>
      <c r="G513" s="9">
        <v>93.03</v>
      </c>
      <c r="H513" s="10">
        <f t="shared" si="28"/>
        <v>62.02</v>
      </c>
      <c r="I513" s="10">
        <f t="shared" si="29"/>
        <v>37.212</v>
      </c>
      <c r="J513" s="9">
        <v>76.4</v>
      </c>
      <c r="K513" s="10">
        <f t="shared" si="30"/>
        <v>30.56</v>
      </c>
      <c r="L513" s="10">
        <f t="shared" si="31"/>
        <v>67.772</v>
      </c>
      <c r="M513" s="9">
        <v>6</v>
      </c>
      <c r="N513" s="10"/>
    </row>
    <row r="514" ht="25" customHeight="1" spans="1:14">
      <c r="A514" s="7" t="s">
        <v>1644</v>
      </c>
      <c r="B514" s="7" t="s">
        <v>1645</v>
      </c>
      <c r="C514" s="7" t="s">
        <v>1646</v>
      </c>
      <c r="D514" s="7" t="s">
        <v>1627</v>
      </c>
      <c r="E514" s="7" t="s">
        <v>1628</v>
      </c>
      <c r="F514" s="8" t="s">
        <v>22</v>
      </c>
      <c r="G514" s="9">
        <v>89.49</v>
      </c>
      <c r="H514" s="10">
        <f t="shared" si="28"/>
        <v>59.66</v>
      </c>
      <c r="I514" s="10">
        <f t="shared" si="29"/>
        <v>35.796</v>
      </c>
      <c r="J514" s="9">
        <v>74.8</v>
      </c>
      <c r="K514" s="10">
        <f t="shared" si="30"/>
        <v>29.92</v>
      </c>
      <c r="L514" s="10">
        <f t="shared" si="31"/>
        <v>65.716</v>
      </c>
      <c r="M514" s="9">
        <v>7</v>
      </c>
      <c r="N514" s="10"/>
    </row>
    <row r="515" ht="25" customHeight="1" spans="1:14">
      <c r="A515" s="7" t="s">
        <v>1647</v>
      </c>
      <c r="B515" s="7" t="s">
        <v>1648</v>
      </c>
      <c r="C515" s="7" t="s">
        <v>1649</v>
      </c>
      <c r="D515" s="7" t="s">
        <v>1627</v>
      </c>
      <c r="E515" s="7" t="s">
        <v>1628</v>
      </c>
      <c r="F515" s="8" t="s">
        <v>22</v>
      </c>
      <c r="G515" s="9">
        <v>88.36</v>
      </c>
      <c r="H515" s="10">
        <f t="shared" si="28"/>
        <v>58.9066666666667</v>
      </c>
      <c r="I515" s="10">
        <f t="shared" si="29"/>
        <v>35.344</v>
      </c>
      <c r="J515" s="9">
        <v>71</v>
      </c>
      <c r="K515" s="10">
        <f t="shared" si="30"/>
        <v>28.4</v>
      </c>
      <c r="L515" s="10">
        <f t="shared" si="31"/>
        <v>63.744</v>
      </c>
      <c r="M515" s="9">
        <v>8</v>
      </c>
      <c r="N515" s="10"/>
    </row>
    <row r="516" ht="25" customHeight="1" spans="1:14">
      <c r="A516" s="7" t="s">
        <v>1650</v>
      </c>
      <c r="B516" s="7" t="s">
        <v>1651</v>
      </c>
      <c r="C516" s="7" t="s">
        <v>1652</v>
      </c>
      <c r="D516" s="7" t="s">
        <v>1627</v>
      </c>
      <c r="E516" s="7" t="s">
        <v>1628</v>
      </c>
      <c r="F516" s="8" t="s">
        <v>22</v>
      </c>
      <c r="G516" s="9">
        <v>88.06</v>
      </c>
      <c r="H516" s="10">
        <f>G516/1.5</f>
        <v>58.7066666666667</v>
      </c>
      <c r="I516" s="10">
        <f>H516*0.6</f>
        <v>35.224</v>
      </c>
      <c r="J516" s="9">
        <v>71.2</v>
      </c>
      <c r="K516" s="10">
        <f>J516*0.4</f>
        <v>28.48</v>
      </c>
      <c r="L516" s="10">
        <f>I516+K516</f>
        <v>63.704</v>
      </c>
      <c r="M516" s="9">
        <v>9</v>
      </c>
      <c r="N516" s="10"/>
    </row>
    <row r="517" ht="25" customHeight="1" spans="1:14">
      <c r="A517" s="7" t="s">
        <v>1653</v>
      </c>
      <c r="B517" s="7" t="s">
        <v>1654</v>
      </c>
      <c r="C517" s="7" t="s">
        <v>1655</v>
      </c>
      <c r="D517" s="7" t="s">
        <v>1627</v>
      </c>
      <c r="E517" s="7" t="s">
        <v>1628</v>
      </c>
      <c r="F517" s="8" t="s">
        <v>22</v>
      </c>
      <c r="G517" s="9">
        <v>89.19</v>
      </c>
      <c r="H517" s="10">
        <f>G517/1.5</f>
        <v>59.46</v>
      </c>
      <c r="I517" s="10">
        <f>H517*0.6</f>
        <v>35.676</v>
      </c>
      <c r="J517" s="9">
        <v>0</v>
      </c>
      <c r="K517" s="10">
        <f>J517*0.4</f>
        <v>0</v>
      </c>
      <c r="L517" s="10">
        <f>I517+K517</f>
        <v>35.676</v>
      </c>
      <c r="M517" s="9">
        <v>10</v>
      </c>
      <c r="N517" s="10" t="s">
        <v>94</v>
      </c>
    </row>
  </sheetData>
  <autoFilter ref="A3:N517">
    <extLst/>
  </autoFilter>
  <mergeCells count="12">
    <mergeCell ref="A1:N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 horizontalCentered="1"/>
  <pageMargins left="0.275" right="0.156944444444444" top="0.393055555555556" bottom="0.393055555555556" header="0.156944444444444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2021-06-04T06:56:00Z</dcterms:created>
  <dcterms:modified xsi:type="dcterms:W3CDTF">2021-08-12T02:11:08Z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2F80628C0A284842849537D30E7C9887</vt:lpwstr>
  </property>
  <property fmtid="{D5CDD505-2E9C-101B-9397-08002B2CF9AE}" pid="3" name="KSOProductBuildVer">
    <vt:lpwstr>2052-11.1.0.10503</vt:lpwstr>
  </property>
</Properties>
</file>