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恭城" sheetId="4" r:id="rId1"/>
    <sheet name="灵川" sheetId="5" r:id="rId2"/>
    <sheet name="龙胜" sheetId="6" r:id="rId3"/>
    <sheet name="灌阳" sheetId="7" r:id="rId4"/>
    <sheet name="荔浦" sheetId="8" r:id="rId5"/>
    <sheet name="全州" sheetId="9" r:id="rId6"/>
    <sheet name="阳朔" sheetId="10" r:id="rId7"/>
    <sheet name="兴安" sheetId="11" r:id="rId8"/>
    <sheet name="平乐" sheetId="12" r:id="rId9"/>
    <sheet name="资源" sheetId="13" r:id="rId10"/>
    <sheet name="永福" sheetId="14" r:id="rId11"/>
  </sheets>
  <definedNames>
    <definedName name="_xlnm.Print_Area" localSheetId="0">恭城!$A$28:$P$37</definedName>
    <definedName name="_xlnm.Print_Titles" localSheetId="0">恭城!$1:$3</definedName>
  </definedNames>
  <calcPr calcId="144525"/>
</workbook>
</file>

<file path=xl/sharedStrings.xml><?xml version="1.0" encoding="utf-8"?>
<sst xmlns="http://schemas.openxmlformats.org/spreadsheetml/2006/main" count="2197">
  <si>
    <t>附件</t>
  </si>
  <si>
    <t>桂林市2021年度事业单位公开考试招聘人员进入考察人选名单（恭城县，52人）</t>
  </si>
  <si>
    <t>序号</t>
  </si>
  <si>
    <t>准考证号</t>
  </si>
  <si>
    <t>姓名</t>
  </si>
  <si>
    <t>性别</t>
  </si>
  <si>
    <t>招聘单位</t>
  </si>
  <si>
    <t>岗位名称</t>
  </si>
  <si>
    <t>职位代码</t>
  </si>
  <si>
    <t>民族</t>
  </si>
  <si>
    <t>民族加分</t>
  </si>
  <si>
    <t>职业能力倾向测验成绩</t>
  </si>
  <si>
    <t>综合应用能力成绩</t>
  </si>
  <si>
    <t>笔试合格成绩（含加分）①</t>
  </si>
  <si>
    <t>面试成绩合格成绩②</t>
  </si>
  <si>
    <t>综合成绩③=①+②</t>
  </si>
  <si>
    <t>名次</t>
  </si>
  <si>
    <t>招聘人数</t>
  </si>
  <si>
    <t>1145031402730</t>
  </si>
  <si>
    <t>边越欣</t>
  </si>
  <si>
    <t>女</t>
  </si>
  <si>
    <t>中共桂林市恭城瑶族自治县委员会党校</t>
  </si>
  <si>
    <t>专业技术岗位</t>
  </si>
  <si>
    <t>522030662</t>
  </si>
  <si>
    <t>汉族</t>
  </si>
  <si>
    <t>1</t>
  </si>
  <si>
    <t>1145031400307</t>
  </si>
  <si>
    <t>徐小芳</t>
  </si>
  <si>
    <t>桂林市恭城瑶族自治县融媒体中心</t>
  </si>
  <si>
    <t>专业技术岗位一</t>
  </si>
  <si>
    <t>522030663</t>
  </si>
  <si>
    <t>2</t>
  </si>
  <si>
    <t>1145031400428</t>
  </si>
  <si>
    <t>农翠华</t>
  </si>
  <si>
    <t>1145031401827</t>
  </si>
  <si>
    <t>林青华</t>
  </si>
  <si>
    <t>专业技术岗位二</t>
  </si>
  <si>
    <t>522030664</t>
  </si>
  <si>
    <t>瑶族</t>
  </si>
  <si>
    <t>1145031402407</t>
  </si>
  <si>
    <t>石巧</t>
  </si>
  <si>
    <t>管理岗位</t>
  </si>
  <si>
    <t>522030665</t>
  </si>
  <si>
    <t>4</t>
  </si>
  <si>
    <t>1145031400909</t>
  </si>
  <si>
    <t>黎晓蝶</t>
  </si>
  <si>
    <t>1145031400304</t>
  </si>
  <si>
    <t>杨素君</t>
  </si>
  <si>
    <t>1145031400505</t>
  </si>
  <si>
    <t>伍静</t>
  </si>
  <si>
    <t>1145031402724</t>
  </si>
  <si>
    <t>董雪</t>
  </si>
  <si>
    <t>桂林市恭城瑶族自治县流动人口服务中心</t>
  </si>
  <si>
    <t>管理岗位一</t>
  </si>
  <si>
    <t>522030666</t>
  </si>
  <si>
    <t>1145031402411</t>
  </si>
  <si>
    <t>蓝颖</t>
  </si>
  <si>
    <t>管理岗位二</t>
  </si>
  <si>
    <t>522030667</t>
  </si>
  <si>
    <t>1145031401801</t>
  </si>
  <si>
    <t>吴子玉</t>
  </si>
  <si>
    <t>桂林市恭城瑶族自治县疾病预防控制中心</t>
  </si>
  <si>
    <t>522030669</t>
  </si>
  <si>
    <t>1145031401629</t>
  </si>
  <si>
    <t>谭丽婷</t>
  </si>
  <si>
    <t>522030670</t>
  </si>
  <si>
    <t>苗族</t>
  </si>
  <si>
    <t>5245030201425</t>
  </si>
  <si>
    <t>周亚梅</t>
  </si>
  <si>
    <t>桂林市恭城瑶族自治县妇幼保健院</t>
  </si>
  <si>
    <t>西医临床岗位</t>
  </si>
  <si>
    <t>522030671</t>
  </si>
  <si>
    <t>5145030200827</t>
  </si>
  <si>
    <t>欧桂平</t>
  </si>
  <si>
    <t>中医临床岗位</t>
  </si>
  <si>
    <t>522030672</t>
  </si>
  <si>
    <t>5245030201125</t>
  </si>
  <si>
    <t>陈永田</t>
  </si>
  <si>
    <t>桂林市恭城瑶族自治县人民医院</t>
  </si>
  <si>
    <t>西医临床岗位一</t>
  </si>
  <si>
    <t>522030673</t>
  </si>
  <si>
    <t>5245030201013</t>
  </si>
  <si>
    <t>周冬娥</t>
  </si>
  <si>
    <t>5145030200810</t>
  </si>
  <si>
    <t>阳鹏</t>
  </si>
  <si>
    <t>男</t>
  </si>
  <si>
    <t>桂林市恭城瑶族自治县中医医院</t>
  </si>
  <si>
    <t>522030675</t>
  </si>
  <si>
    <t>5145030200813</t>
  </si>
  <si>
    <t>黄继华</t>
  </si>
  <si>
    <t>5145030200806</t>
  </si>
  <si>
    <t>黄国友</t>
  </si>
  <si>
    <t>5145030200819</t>
  </si>
  <si>
    <t>周俊权</t>
  </si>
  <si>
    <t>5245030201103</t>
  </si>
  <si>
    <t>熊斌</t>
  </si>
  <si>
    <t>522030676</t>
  </si>
  <si>
    <t>1145031400412</t>
  </si>
  <si>
    <t>何志宇</t>
  </si>
  <si>
    <t>桂林市恭城瑶族自治县文工团</t>
  </si>
  <si>
    <t>522030679</t>
  </si>
  <si>
    <t>1145031401112</t>
  </si>
  <si>
    <t>肖婵</t>
  </si>
  <si>
    <t>专业技术岗位三</t>
  </si>
  <si>
    <t>522030680</t>
  </si>
  <si>
    <t>1145031401226</t>
  </si>
  <si>
    <t>胡倩</t>
  </si>
  <si>
    <t>桂林市恭城瑶族自治县文物管理所</t>
  </si>
  <si>
    <t>522030681</t>
  </si>
  <si>
    <t>1145031402625</t>
  </si>
  <si>
    <t>韦润兰</t>
  </si>
  <si>
    <t>桂林市恭城瑶族自治县莲花镇交通站</t>
  </si>
  <si>
    <t>工勤岗位</t>
  </si>
  <si>
    <t>522030682</t>
  </si>
  <si>
    <t>1145031402514</t>
  </si>
  <si>
    <t>何成东</t>
  </si>
  <si>
    <t>桂林市恭城瑶族自治县莲花镇国土规建环保安监站</t>
  </si>
  <si>
    <t>522030683</t>
  </si>
  <si>
    <t>1145031402726</t>
  </si>
  <si>
    <t>李晓悦</t>
  </si>
  <si>
    <t>桂林市恭城瑶族自治县莲花镇卫生和计划生育服务所</t>
  </si>
  <si>
    <t>522030684</t>
  </si>
  <si>
    <t>1145031402025</t>
  </si>
  <si>
    <t>梁玲</t>
  </si>
  <si>
    <t>桂林市恭城瑶族自治县西岭镇卫生和计划生育服务所</t>
  </si>
  <si>
    <t>522030685</t>
  </si>
  <si>
    <t>1145031402530</t>
  </si>
  <si>
    <t>王梓源</t>
  </si>
  <si>
    <t>桂林市恭城瑶族自治县西岭镇退役军人服务站</t>
  </si>
  <si>
    <t>522030686</t>
  </si>
  <si>
    <t>1145031401925</t>
  </si>
  <si>
    <t>邓春辉</t>
  </si>
  <si>
    <t>522030687</t>
  </si>
  <si>
    <t>1145031400217</t>
  </si>
  <si>
    <t>江文斌</t>
  </si>
  <si>
    <t>桂林市恭城瑶族自治县西岭镇农业服务中心</t>
  </si>
  <si>
    <t>522030688</t>
  </si>
  <si>
    <t>1145031402408</t>
  </si>
  <si>
    <t>周晓静</t>
  </si>
  <si>
    <t>桂林市恭城瑶族自治县栗木镇林业能源站</t>
  </si>
  <si>
    <t>522030689</t>
  </si>
  <si>
    <t>1145031402416</t>
  </si>
  <si>
    <t>赵成敏</t>
  </si>
  <si>
    <t>桂林市恭城瑶族自治县栗木镇扶贫开发工作站</t>
  </si>
  <si>
    <t>522030690</t>
  </si>
  <si>
    <t>1145031402110</t>
  </si>
  <si>
    <t>王玲倩</t>
  </si>
  <si>
    <t>桂林市恭城瑶族自治县栗木镇国土规建环保安监站</t>
  </si>
  <si>
    <t>522030691</t>
  </si>
  <si>
    <t>1145031401529</t>
  </si>
  <si>
    <t>彭有福</t>
  </si>
  <si>
    <t>桂林市恭城瑶族自治县栗木镇农业服务中心</t>
  </si>
  <si>
    <t>522030692</t>
  </si>
  <si>
    <t>壮族</t>
  </si>
  <si>
    <t>1145031400828</t>
  </si>
  <si>
    <t>田庆华</t>
  </si>
  <si>
    <t>522030693</t>
  </si>
  <si>
    <t>1145031402205</t>
  </si>
  <si>
    <t>李锦泉</t>
  </si>
  <si>
    <t>桂林市恭城瑶族自治县栗木镇文化体育和广播电视站</t>
  </si>
  <si>
    <t>522030694</t>
  </si>
  <si>
    <t>1145031401316</t>
  </si>
  <si>
    <t>于秋梅</t>
  </si>
  <si>
    <t>桂林市恭城瑶族自治县嘉会镇退役军人服务站</t>
  </si>
  <si>
    <t>522030695</t>
  </si>
  <si>
    <t>1145031401120</t>
  </si>
  <si>
    <t>黄婉君</t>
  </si>
  <si>
    <t>桂林市恭城瑶族自治县三江乡林业能源工作站</t>
  </si>
  <si>
    <t>522030696</t>
  </si>
  <si>
    <t>1145031400928</t>
  </si>
  <si>
    <t>余冬艳</t>
  </si>
  <si>
    <t>桂林市恭城瑶族自治县三江乡卫生和计划生育服务所</t>
  </si>
  <si>
    <t>522030697</t>
  </si>
  <si>
    <t>1145031400510</t>
  </si>
  <si>
    <t>孟治全</t>
  </si>
  <si>
    <t>桂林市恭城瑶族自治县观音乡交通站</t>
  </si>
  <si>
    <t>522030698</t>
  </si>
  <si>
    <t>1145031402111</t>
  </si>
  <si>
    <t>韦金兰</t>
  </si>
  <si>
    <t>桂林市恭城瑶族自治县观音乡农业服务中心</t>
  </si>
  <si>
    <t>522030699</t>
  </si>
  <si>
    <t>1145031402602</t>
  </si>
  <si>
    <t>胡靖辰</t>
  </si>
  <si>
    <t>桂林市恭城瑶族自治县观音乡卫生和计划生育服务所</t>
  </si>
  <si>
    <t>522030700</t>
  </si>
  <si>
    <t>1145031402505</t>
  </si>
  <si>
    <t>朱富军</t>
  </si>
  <si>
    <t>522030701</t>
  </si>
  <si>
    <t>1145031400519</t>
  </si>
  <si>
    <t>黄颖</t>
  </si>
  <si>
    <t>桂林市恭城瑶族自治县观音乡退役军人服务站</t>
  </si>
  <si>
    <t>522030702</t>
  </si>
  <si>
    <t>1145031400101</t>
  </si>
  <si>
    <t>金媛</t>
  </si>
  <si>
    <t>桂林市恭城瑶族自治县龙虎乡农业服务中心</t>
  </si>
  <si>
    <t>522030703</t>
  </si>
  <si>
    <t>1145031402122</t>
  </si>
  <si>
    <t>黄鑫荣</t>
  </si>
  <si>
    <t>桂林市恭城瑶族自治县龙虎乡交通站</t>
  </si>
  <si>
    <t>522030704</t>
  </si>
  <si>
    <t>1145031402308</t>
  </si>
  <si>
    <t>黄陈晨</t>
  </si>
  <si>
    <t>桂林市恭城瑶族自治县龙虎乡国土规划环保安监站</t>
  </si>
  <si>
    <t>522030706</t>
  </si>
  <si>
    <t>1145031500109</t>
  </si>
  <si>
    <t>伍东梅</t>
  </si>
  <si>
    <t>522030707</t>
  </si>
  <si>
    <t>1145031500707</t>
  </si>
  <si>
    <t>谢春燕</t>
  </si>
  <si>
    <t>桂林市恭城瑶族自治县殡葬管理所</t>
  </si>
  <si>
    <t>522030708</t>
  </si>
  <si>
    <t>1145031501522</t>
  </si>
  <si>
    <t>黄欢</t>
  </si>
  <si>
    <t>桂林市恭城瑶族自治县施工管理站</t>
  </si>
  <si>
    <t>522030712</t>
  </si>
  <si>
    <t>1145031500607</t>
  </si>
  <si>
    <t>黄冬玲</t>
  </si>
  <si>
    <t>桂林市恭城瑶族自治县村镇建设管理站</t>
  </si>
  <si>
    <t>522030713</t>
  </si>
  <si>
    <t>桂林市2021年度事业单位公开考试招聘人员进入考察人选名单（灵川县，109人）</t>
  </si>
  <si>
    <t>1145031801223</t>
  </si>
  <si>
    <t>龙宁</t>
  </si>
  <si>
    <t>桂林市灵川县电子政务内网服务中心</t>
  </si>
  <si>
    <t>1145031801823</t>
  </si>
  <si>
    <t>李玲</t>
  </si>
  <si>
    <t>桂林市灵川县督查和绩效评估中心</t>
  </si>
  <si>
    <t>1145031801809</t>
  </si>
  <si>
    <t>蒋小丽</t>
  </si>
  <si>
    <t>桂林市灵川县融媒体中心</t>
  </si>
  <si>
    <t>1145031800615</t>
  </si>
  <si>
    <t>龚炳旭</t>
  </si>
  <si>
    <t>1145031800405</t>
  </si>
  <si>
    <t>秦红玲</t>
  </si>
  <si>
    <t>1145031801314</t>
  </si>
  <si>
    <t>秦文宇</t>
  </si>
  <si>
    <t>专业技术岗位四</t>
  </si>
  <si>
    <t>1145031801810</t>
  </si>
  <si>
    <t>韦泽佳</t>
  </si>
  <si>
    <t>专业技术岗位五</t>
  </si>
  <si>
    <t>侗族</t>
  </si>
  <si>
    <t>1145031802105</t>
  </si>
  <si>
    <t>何明航</t>
  </si>
  <si>
    <t>桂林市灵川县互联网舆情中心</t>
  </si>
  <si>
    <t>1145031801625</t>
  </si>
  <si>
    <t>韦城宇</t>
  </si>
  <si>
    <t>1145031801805</t>
  </si>
  <si>
    <t>黄贤军</t>
  </si>
  <si>
    <t>桂林市灵川县机关会务膳食所</t>
  </si>
  <si>
    <t>1145031800829</t>
  </si>
  <si>
    <t>邓王勤</t>
  </si>
  <si>
    <t>桂林市灵川县就业服务中心</t>
  </si>
  <si>
    <t>1145031800321</t>
  </si>
  <si>
    <t>谢婵娟</t>
  </si>
  <si>
    <t>1145031802030</t>
  </si>
  <si>
    <t>甘玉川</t>
  </si>
  <si>
    <t>1145031802119</t>
  </si>
  <si>
    <t>李淑敏</t>
  </si>
  <si>
    <t>桂林市灵川县县城环境卫生管理站</t>
  </si>
  <si>
    <t>1145031900212</t>
  </si>
  <si>
    <t>阳文新</t>
  </si>
  <si>
    <t>桂林市灵川县市政建设综合服务所</t>
  </si>
  <si>
    <t>1145031901628</t>
  </si>
  <si>
    <t>莫晓红</t>
  </si>
  <si>
    <t>桂林市灵川县园林绿化综合服务所</t>
  </si>
  <si>
    <t>1145031901629</t>
  </si>
  <si>
    <t>黄尉</t>
  </si>
  <si>
    <t>桂林市灵川县计量检定测试所</t>
  </si>
  <si>
    <t>1145031901105</t>
  </si>
  <si>
    <t>杨佳佳</t>
  </si>
  <si>
    <t>桂林市灵川县公路建设养护中心</t>
  </si>
  <si>
    <t>1145031900419</t>
  </si>
  <si>
    <t>李欢</t>
  </si>
  <si>
    <t>1145031900320</t>
  </si>
  <si>
    <t>王桢澜</t>
  </si>
  <si>
    <t>桂林市灵川县重大项目建设服务中心</t>
  </si>
  <si>
    <t>1145031900727</t>
  </si>
  <si>
    <t>曾紫荆</t>
  </si>
  <si>
    <t>1145031901321</t>
  </si>
  <si>
    <t>刘梦琴</t>
  </si>
  <si>
    <t>管理岗位三</t>
  </si>
  <si>
    <t>1145031900830</t>
  </si>
  <si>
    <t>石础</t>
  </si>
  <si>
    <t>管理岗位四</t>
  </si>
  <si>
    <t>1145031900703</t>
  </si>
  <si>
    <t>孙心航</t>
  </si>
  <si>
    <t>桂林市灵川县不动产登记和房产交易中心</t>
  </si>
  <si>
    <t>1145031901019</t>
  </si>
  <si>
    <t>张凯</t>
  </si>
  <si>
    <t>桂林市灵川县土地征收服务中心</t>
  </si>
  <si>
    <t>1145031901809</t>
  </si>
  <si>
    <t>秦琦</t>
  </si>
  <si>
    <t>1145031901009</t>
  </si>
  <si>
    <t>莫晓坤</t>
  </si>
  <si>
    <t>桂林市灵川县自然资源规划测绘院</t>
  </si>
  <si>
    <t>1145031901916</t>
  </si>
  <si>
    <t>康玉柔</t>
  </si>
  <si>
    <t>1145031901118</t>
  </si>
  <si>
    <t>粟奕豪</t>
  </si>
  <si>
    <t>桂林市灵川县公安局互联网信息安全中心</t>
  </si>
  <si>
    <t>1145031901002</t>
  </si>
  <si>
    <t>吕金洪</t>
  </si>
  <si>
    <t>1145031900428</t>
  </si>
  <si>
    <t>莫鑫坪</t>
  </si>
  <si>
    <t>1145031901220</t>
  </si>
  <si>
    <t>覃朗</t>
  </si>
  <si>
    <t>1145031901422</t>
  </si>
  <si>
    <t>杨宇</t>
  </si>
  <si>
    <t>1145031901210</t>
  </si>
  <si>
    <t>邓华林</t>
  </si>
  <si>
    <t>桂林市灵川县图书馆</t>
  </si>
  <si>
    <t>1145031900511</t>
  </si>
  <si>
    <t>谷毅娜</t>
  </si>
  <si>
    <t>桂林市灵川县文物管理所</t>
  </si>
  <si>
    <t>1145031900317</t>
  </si>
  <si>
    <t>秦学敏</t>
  </si>
  <si>
    <t>桂林市灵川县城建档案馆</t>
  </si>
  <si>
    <t>1145031901711</t>
  </si>
  <si>
    <t>邓佳明</t>
  </si>
  <si>
    <t>桂林市灵川县建设工程质量安全综合服务站</t>
  </si>
  <si>
    <t>1145031900810</t>
  </si>
  <si>
    <t>蒋舒曼</t>
  </si>
  <si>
    <t>桂林市灵川县医疗保障事业管理中心</t>
  </si>
  <si>
    <t>1145032001229</t>
  </si>
  <si>
    <t>唐鹏程</t>
  </si>
  <si>
    <t>1145032002712</t>
  </si>
  <si>
    <t>苏婷</t>
  </si>
  <si>
    <t>1145032000401</t>
  </si>
  <si>
    <t>蒋炳辰</t>
  </si>
  <si>
    <t>1145032001301</t>
  </si>
  <si>
    <t>蒋江泓</t>
  </si>
  <si>
    <t>1145032001911</t>
  </si>
  <si>
    <t>钟浩缘</t>
  </si>
  <si>
    <t>桂林市灵川县商贸服务中心</t>
  </si>
  <si>
    <t>1145032001127</t>
  </si>
  <si>
    <t>刘新东</t>
  </si>
  <si>
    <t>桂林市灵川县卫生健康综合服务中心</t>
  </si>
  <si>
    <t>1145032002602</t>
  </si>
  <si>
    <t>沈金</t>
  </si>
  <si>
    <t>1145032002926</t>
  </si>
  <si>
    <t>邓小井</t>
  </si>
  <si>
    <t>桂林市灵川县人民医院</t>
  </si>
  <si>
    <t>1145032002806</t>
  </si>
  <si>
    <t>蔡昌琼</t>
  </si>
  <si>
    <t>1145032002317</t>
  </si>
  <si>
    <t>宾满云</t>
  </si>
  <si>
    <t>1145032002917</t>
  </si>
  <si>
    <t>朱毅</t>
  </si>
  <si>
    <t>1145032000103</t>
  </si>
  <si>
    <t>苏越东</t>
  </si>
  <si>
    <t>1145032001921</t>
  </si>
  <si>
    <t>唐萍</t>
  </si>
  <si>
    <t>1145032000314</t>
  </si>
  <si>
    <t>吴子秀</t>
  </si>
  <si>
    <t>1145032003330</t>
  </si>
  <si>
    <t>李慧</t>
  </si>
  <si>
    <t>1145032000711</t>
  </si>
  <si>
    <t>莫君凤</t>
  </si>
  <si>
    <t>专业技术岗位七</t>
  </si>
  <si>
    <t>1145032000416</t>
  </si>
  <si>
    <t>王玉林</t>
  </si>
  <si>
    <t>专业技术岗位十</t>
  </si>
  <si>
    <t>1145032001510</t>
  </si>
  <si>
    <t>曾焱</t>
  </si>
  <si>
    <t>1145032001521</t>
  </si>
  <si>
    <t>刘晶</t>
  </si>
  <si>
    <t>1145032000601</t>
  </si>
  <si>
    <t>蒋馨</t>
  </si>
  <si>
    <t>1145032002803</t>
  </si>
  <si>
    <t>舒敦燕</t>
  </si>
  <si>
    <t>1145032003411</t>
  </si>
  <si>
    <t>陆海珍</t>
  </si>
  <si>
    <t>专业技术岗位十一</t>
  </si>
  <si>
    <t>1145032002127</t>
  </si>
  <si>
    <t>袁盛娟</t>
  </si>
  <si>
    <t>5145030200807</t>
  </si>
  <si>
    <t>王国生</t>
  </si>
  <si>
    <t>桂林市灵川县中医医院</t>
  </si>
  <si>
    <t>5145030200905</t>
  </si>
  <si>
    <t>吕春燕</t>
  </si>
  <si>
    <t>5445030202115</t>
  </si>
  <si>
    <t>肖艳娟</t>
  </si>
  <si>
    <t>护理岗位</t>
  </si>
  <si>
    <t>5445030202025</t>
  </si>
  <si>
    <t>韩艾伶</t>
  </si>
  <si>
    <t>1145032003019</t>
  </si>
  <si>
    <t>唐艳梅</t>
  </si>
  <si>
    <t>5145030200801</t>
  </si>
  <si>
    <t>王海</t>
  </si>
  <si>
    <t>桂林市灵川县妇幼保健院</t>
  </si>
  <si>
    <t>5245030201028</t>
  </si>
  <si>
    <t>阳立华</t>
  </si>
  <si>
    <t>5245030201004</t>
  </si>
  <si>
    <t>李秋婷</t>
  </si>
  <si>
    <t>西医临床岗位二</t>
  </si>
  <si>
    <t>5245030201421</t>
  </si>
  <si>
    <t>胡祎冰</t>
  </si>
  <si>
    <t>西医临床岗位三</t>
  </si>
  <si>
    <t>5645030204302</t>
  </si>
  <si>
    <t>翟双倩</t>
  </si>
  <si>
    <t>桂林市灵川县疾病预防控制中心</t>
  </si>
  <si>
    <t>公共卫生管理岗位</t>
  </si>
  <si>
    <t>5545030204017</t>
  </si>
  <si>
    <t>刘玉芳</t>
  </si>
  <si>
    <t>医学技术岗位</t>
  </si>
  <si>
    <t>1145032002207</t>
  </si>
  <si>
    <t>廖裕红</t>
  </si>
  <si>
    <t>桂林市灵川县职业教育中心</t>
  </si>
  <si>
    <t>1145032001130</t>
  </si>
  <si>
    <t>贺春艳</t>
  </si>
  <si>
    <t>桂林市灵川县灵川中学</t>
  </si>
  <si>
    <t>1145032001323</t>
  </si>
  <si>
    <t>邓迎福</t>
  </si>
  <si>
    <t>桂林市灵川县八里街学校</t>
  </si>
  <si>
    <t>1145032001329</t>
  </si>
  <si>
    <t>秦秋花</t>
  </si>
  <si>
    <t>桂林市灵川县大境瑶族乡初级中学</t>
  </si>
  <si>
    <t>1145032000717</t>
  </si>
  <si>
    <t>徐曼甄</t>
  </si>
  <si>
    <t>桂林市灵川县灵田镇初级中学</t>
  </si>
  <si>
    <t>1145032002311</t>
  </si>
  <si>
    <t>苏梦婷</t>
  </si>
  <si>
    <t>桂林市灵川县海洋乡初级中学</t>
  </si>
  <si>
    <t>1145032002325</t>
  </si>
  <si>
    <t>曾韵</t>
  </si>
  <si>
    <t>桂林市灵川县大圩镇中心校</t>
  </si>
  <si>
    <t>1145032001412</t>
  </si>
  <si>
    <t>易洁璇</t>
  </si>
  <si>
    <t>桂林市灵川县农业技术推广中心</t>
  </si>
  <si>
    <t>1145032003111</t>
  </si>
  <si>
    <t>彭婧</t>
  </si>
  <si>
    <t>1145032003301</t>
  </si>
  <si>
    <t>刘奕晗</t>
  </si>
  <si>
    <t>桂林市灵川县农业科学研究所</t>
  </si>
  <si>
    <t>1145032001518</t>
  </si>
  <si>
    <t>夏乙予</t>
  </si>
  <si>
    <t>桂林市灵川县动物疫病预防控制中心</t>
  </si>
  <si>
    <t>1145032001103</t>
  </si>
  <si>
    <t>梁耀文</t>
  </si>
  <si>
    <t>桂林市灵川县畜牧技术推广站</t>
  </si>
  <si>
    <t>1145032000429</t>
  </si>
  <si>
    <t>杨钰琦</t>
  </si>
  <si>
    <t>1145032003205</t>
  </si>
  <si>
    <t>黄容容</t>
  </si>
  <si>
    <t>1145032003529</t>
  </si>
  <si>
    <t>黄鑫琪</t>
  </si>
  <si>
    <t>桂林市灵川县大圩镇农业技术推广站</t>
  </si>
  <si>
    <t>1145032002122</t>
  </si>
  <si>
    <t>李秋香</t>
  </si>
  <si>
    <t>桂林市灵川县自然保护地保护中心</t>
  </si>
  <si>
    <t>1145032001513</t>
  </si>
  <si>
    <t>张佳瑶</t>
  </si>
  <si>
    <t>1145032001125</t>
  </si>
  <si>
    <t>梁刚</t>
  </si>
  <si>
    <t>1145032000213</t>
  </si>
  <si>
    <t>苏翔宇</t>
  </si>
  <si>
    <t>桂林市灵川县海洋乡林业站</t>
  </si>
  <si>
    <t>1145032001925</t>
  </si>
  <si>
    <t>廖美红</t>
  </si>
  <si>
    <t>桂林市灵川县大境瑶族乡国土规建环保安监站</t>
  </si>
  <si>
    <t>1145032001912</t>
  </si>
  <si>
    <t>莫振峰</t>
  </si>
  <si>
    <t>桂林市灵川县大境瑶族乡退役军人服务站</t>
  </si>
  <si>
    <t>1145032000930</t>
  </si>
  <si>
    <t>秦凤玲</t>
  </si>
  <si>
    <t>桂林市灵川县三街镇社会保障服务中心</t>
  </si>
  <si>
    <t>1145032003312</t>
  </si>
  <si>
    <t>秦欣琪</t>
  </si>
  <si>
    <t>桂林市灵川县三街镇国土规建环保安监站</t>
  </si>
  <si>
    <t>1145032002025</t>
  </si>
  <si>
    <t>唐文玉</t>
  </si>
  <si>
    <t>桂林市灵川县灵川镇国土规建环保安监站</t>
  </si>
  <si>
    <t>1145032003516</t>
  </si>
  <si>
    <t>李思旭</t>
  </si>
  <si>
    <t>1145032000629</t>
  </si>
  <si>
    <t>李爱兰</t>
  </si>
  <si>
    <t>桂林市灵川县灵川镇社会保障服务中心</t>
  </si>
  <si>
    <t>1145032001522</t>
  </si>
  <si>
    <t>毛凯丽</t>
  </si>
  <si>
    <t>桂林市灵川县灵川镇卫生和计划生育服务所</t>
  </si>
  <si>
    <t>1145032003203</t>
  </si>
  <si>
    <t>阳竹锦</t>
  </si>
  <si>
    <t>桂林市灵川县公平乡社会保障服务中心</t>
  </si>
  <si>
    <t>回族</t>
  </si>
  <si>
    <t>1145032002810</t>
  </si>
  <si>
    <t>龚小梅</t>
  </si>
  <si>
    <t>桂林市灵川县公平乡水利水土保持站</t>
  </si>
  <si>
    <t>1145032002813</t>
  </si>
  <si>
    <t>严倩</t>
  </si>
  <si>
    <t>桂林市灵川县定江镇卫生和计划生育服务站</t>
  </si>
  <si>
    <t>1145032002019</t>
  </si>
  <si>
    <t>阳丽</t>
  </si>
  <si>
    <t>桂林市灵川县九屋镇社会保障服务中心</t>
  </si>
  <si>
    <t>1145032000304</t>
  </si>
  <si>
    <t>邓春学</t>
  </si>
  <si>
    <t>桂林市灵川县兰田瑶族乡社会保障服务中心</t>
  </si>
  <si>
    <t>1145032001308</t>
  </si>
  <si>
    <t>周春玉</t>
  </si>
  <si>
    <t>桂林市灵川县兰田瑶族乡水利水土保持站</t>
  </si>
  <si>
    <t>1145032001230</t>
  </si>
  <si>
    <t>李海龙</t>
  </si>
  <si>
    <t>桂林市灵川县潮田乡国土规建环保安监站</t>
  </si>
  <si>
    <t>1145030200203</t>
  </si>
  <si>
    <t>唐文萍</t>
  </si>
  <si>
    <t>桂林市灵川县潮田乡退役军人服务站</t>
  </si>
  <si>
    <t>1145030200115</t>
  </si>
  <si>
    <t>韦翠銮</t>
  </si>
  <si>
    <t>桂林市灵川县潭下镇卫生和计划生育服务站</t>
  </si>
  <si>
    <t>1145030200124</t>
  </si>
  <si>
    <t>伍丽云</t>
  </si>
  <si>
    <t>桂林市灵川县海洋乡退役军人服务站</t>
  </si>
  <si>
    <t>桂林市2021年度事业单位公开考试招聘人员进入考察人选名单（龙胜县，83人）</t>
  </si>
  <si>
    <t>职位招聘人数</t>
  </si>
  <si>
    <t>石笑甜</t>
  </si>
  <si>
    <t>桂林市龙胜各族自治县实验中学</t>
  </si>
  <si>
    <t>522030818</t>
  </si>
  <si>
    <t>5445030202630</t>
  </si>
  <si>
    <t>游海媛</t>
  </si>
  <si>
    <t>522030819</t>
  </si>
  <si>
    <t>5445030202714</t>
  </si>
  <si>
    <t>吴珍梦</t>
  </si>
  <si>
    <t>桂林市龙胜各族自治县龙胜镇初级中学</t>
  </si>
  <si>
    <t>522030820</t>
  </si>
  <si>
    <t>1145031701219</t>
  </si>
  <si>
    <t>银张艳</t>
  </si>
  <si>
    <t>桂林市龙胜各族自治县医疗保险服务中心</t>
  </si>
  <si>
    <t>522030821</t>
  </si>
  <si>
    <t>5645030204209</t>
  </si>
  <si>
    <t>范陈燕</t>
  </si>
  <si>
    <t>桂林市龙胜各族自治县疾病预防控制中心</t>
  </si>
  <si>
    <t>5145030200909</t>
  </si>
  <si>
    <t>吴春沅</t>
  </si>
  <si>
    <t>桂林市龙胜各族自治县中医医院</t>
  </si>
  <si>
    <t>522030823</t>
  </si>
  <si>
    <t>5145030200804</t>
  </si>
  <si>
    <t>覃建翔</t>
  </si>
  <si>
    <t>5245030201104</t>
  </si>
  <si>
    <t>兰玲英</t>
  </si>
  <si>
    <t>522030824</t>
  </si>
  <si>
    <t>5445030202811</t>
  </si>
  <si>
    <t>杨戌艳</t>
  </si>
  <si>
    <t>522030826</t>
  </si>
  <si>
    <t>5445030203321</t>
  </si>
  <si>
    <t>石身密</t>
  </si>
  <si>
    <t>5245030201308</t>
  </si>
  <si>
    <t>石杨娜</t>
  </si>
  <si>
    <t>桂林市龙胜各族自治县妇幼保健院</t>
  </si>
  <si>
    <t>522030827</t>
  </si>
  <si>
    <t>5245030201229</t>
  </si>
  <si>
    <t>石智源</t>
  </si>
  <si>
    <t>5245030201113</t>
  </si>
  <si>
    <t>李金松</t>
  </si>
  <si>
    <t>522030828</t>
  </si>
  <si>
    <t>5245030201205</t>
  </si>
  <si>
    <t>唐潇</t>
  </si>
  <si>
    <t>522030829</t>
  </si>
  <si>
    <t>5445030202426</t>
  </si>
  <si>
    <t>石东玲</t>
  </si>
  <si>
    <t>522030830</t>
  </si>
  <si>
    <t>5545030203926</t>
  </si>
  <si>
    <t>陶冶</t>
  </si>
  <si>
    <t>522030831</t>
  </si>
  <si>
    <t>谢家杰</t>
  </si>
  <si>
    <t>桂林市龙胜各族自治县人民医院</t>
  </si>
  <si>
    <t>522030832</t>
  </si>
  <si>
    <t>韦全高</t>
  </si>
  <si>
    <t>5245030201212</t>
  </si>
  <si>
    <t>秦香梅</t>
  </si>
  <si>
    <t>5245030201027</t>
  </si>
  <si>
    <t>托燕双</t>
  </si>
  <si>
    <t>5245030201216</t>
  </si>
  <si>
    <t>覃小鹏</t>
  </si>
  <si>
    <t>5145030200811</t>
  </si>
  <si>
    <t>吴春鹏</t>
  </si>
  <si>
    <t>522030834</t>
  </si>
  <si>
    <t>5445030203029</t>
  </si>
  <si>
    <t>梁静</t>
  </si>
  <si>
    <t>522030835</t>
  </si>
  <si>
    <t>5</t>
  </si>
  <si>
    <t>5445030202806</t>
  </si>
  <si>
    <t>付馨于</t>
  </si>
  <si>
    <t>5445030201818</t>
  </si>
  <si>
    <t>梁国萌</t>
  </si>
  <si>
    <t>5445030201921</t>
  </si>
  <si>
    <t>杨贤军</t>
  </si>
  <si>
    <t>5445030202010</t>
  </si>
  <si>
    <t>王小花</t>
  </si>
  <si>
    <t>5545030203903</t>
  </si>
  <si>
    <t>曾黎颖</t>
  </si>
  <si>
    <t>522030836</t>
  </si>
  <si>
    <t>1145031700627</t>
  </si>
  <si>
    <t>朱泽茹</t>
  </si>
  <si>
    <t>桂林市龙胜各族自治县民族中学</t>
  </si>
  <si>
    <t>522030837</t>
  </si>
  <si>
    <t>1145031702208</t>
  </si>
  <si>
    <t>贲吕贤</t>
  </si>
  <si>
    <t>桂林市龙胜各族自治县水产畜牧站</t>
  </si>
  <si>
    <t>522030838</t>
  </si>
  <si>
    <t>1145031700110</t>
  </si>
  <si>
    <t>李蒙</t>
  </si>
  <si>
    <t>桂林市龙胜各族自治县植物保护和经济作物站</t>
  </si>
  <si>
    <t>1145031702120</t>
  </si>
  <si>
    <t>秦榛</t>
  </si>
  <si>
    <t>桂林市龙胜各族自治县融媒体中心</t>
  </si>
  <si>
    <t>522030841</t>
  </si>
  <si>
    <t>1145031701610</t>
  </si>
  <si>
    <t>吴梦行</t>
  </si>
  <si>
    <t>1145031701009</t>
  </si>
  <si>
    <t>杨粟</t>
  </si>
  <si>
    <t>桂林市龙胜各族自治县互联网舆情中心</t>
  </si>
  <si>
    <t>522030843</t>
  </si>
  <si>
    <t>1145031700919</t>
  </si>
  <si>
    <t>李林梅</t>
  </si>
  <si>
    <t>桂林市龙胜各族自治县公路建设养护中心</t>
  </si>
  <si>
    <t>522030844</t>
  </si>
  <si>
    <t>1145031701728</t>
  </si>
  <si>
    <t>石素徽</t>
  </si>
  <si>
    <t>桂林市龙胜各族自治县政务服务中心</t>
  </si>
  <si>
    <t>522030845</t>
  </si>
  <si>
    <t>1145031701721</t>
  </si>
  <si>
    <t>朱玲林</t>
  </si>
  <si>
    <t>桂林市龙胜各族自治县公共资源交易中心</t>
  </si>
  <si>
    <t>522030846</t>
  </si>
  <si>
    <t>1145031700807</t>
  </si>
  <si>
    <t>蒋启文</t>
  </si>
  <si>
    <t>桂林市龙胜各族自治县城乡企业发展服务中心</t>
  </si>
  <si>
    <t>522030847</t>
  </si>
  <si>
    <t>1145031700424</t>
  </si>
  <si>
    <t>杨学超</t>
  </si>
  <si>
    <t>桂林市龙胜各族自治县应急救援中心</t>
  </si>
  <si>
    <t>522030848</t>
  </si>
  <si>
    <t>1145031701506</t>
  </si>
  <si>
    <t>阳运洋</t>
  </si>
  <si>
    <t>1145031700518</t>
  </si>
  <si>
    <t>赵紫琪</t>
  </si>
  <si>
    <t>桂林市龙胜各族自治县林业基金管理站</t>
  </si>
  <si>
    <t>522030849</t>
  </si>
  <si>
    <t>1145031702225</t>
  </si>
  <si>
    <t>谭家雨</t>
  </si>
  <si>
    <t>桂林市龙胜各族自治县林业项目中心</t>
  </si>
  <si>
    <t>1145031700303</t>
  </si>
  <si>
    <t>罗荣耀</t>
  </si>
  <si>
    <t>桂林市龙胜各族自治县林木林地权属纠纷调处服务中心</t>
  </si>
  <si>
    <t>522030852</t>
  </si>
  <si>
    <t>杨土苗</t>
  </si>
  <si>
    <t>桂林市龙胜各族自治县江底乡林业工作站</t>
  </si>
  <si>
    <t>522030853</t>
  </si>
  <si>
    <t>1145031701112</t>
  </si>
  <si>
    <t>粟韦健</t>
  </si>
  <si>
    <t>桂林市龙胜各族自治县平等镇林业工作站</t>
  </si>
  <si>
    <t>522030854</t>
  </si>
  <si>
    <t>1145031701023</t>
  </si>
  <si>
    <t>杨李志</t>
  </si>
  <si>
    <t>桂林市龙胜各族自治县乐江镇林业工作站</t>
  </si>
  <si>
    <t>522030855</t>
  </si>
  <si>
    <t>1145031701919</t>
  </si>
  <si>
    <t>龚厚宇</t>
  </si>
  <si>
    <t>桂林市龙胜各族自治县瓢里镇林业工作站</t>
  </si>
  <si>
    <t>522030856</t>
  </si>
  <si>
    <t>1145031802612</t>
  </si>
  <si>
    <t>吴书叶</t>
  </si>
  <si>
    <t>桂林市龙胜各族自治县旅游发展服务中心</t>
  </si>
  <si>
    <t>522030857</t>
  </si>
  <si>
    <t>1145031801027</t>
  </si>
  <si>
    <t>刘梦琳</t>
  </si>
  <si>
    <t>522030858</t>
  </si>
  <si>
    <t>1145031801125</t>
  </si>
  <si>
    <t>杨宋娟</t>
  </si>
  <si>
    <t>桂林市龙胜各族自治县平等农业机械化技术推广站</t>
  </si>
  <si>
    <t>522030859</t>
  </si>
  <si>
    <t>1145031801611</t>
  </si>
  <si>
    <t>梁怀</t>
  </si>
  <si>
    <t>桂林市龙胜各族自治县低收入居民家庭经济状况核对中心</t>
  </si>
  <si>
    <t>522030860</t>
  </si>
  <si>
    <t>1145031801124</t>
  </si>
  <si>
    <t>谭惠予</t>
  </si>
  <si>
    <t>桂林市龙胜各族自治县职称改革服务中心</t>
  </si>
  <si>
    <t>522030861</t>
  </si>
  <si>
    <t>1145031801808</t>
  </si>
  <si>
    <t>韦璇阳</t>
  </si>
  <si>
    <t>桂林市龙胜各族自治县产品质量和食品检验检测中心</t>
  </si>
  <si>
    <t>522030863</t>
  </si>
  <si>
    <t>1145031801922</t>
  </si>
  <si>
    <t>李岩秀</t>
  </si>
  <si>
    <t>522030864</t>
  </si>
  <si>
    <t>1145031801306</t>
  </si>
  <si>
    <t>吴安蜜</t>
  </si>
  <si>
    <t>桂林市龙胜各族自治县计量检定测试所</t>
  </si>
  <si>
    <t>522030865</t>
  </si>
  <si>
    <t>李军</t>
  </si>
  <si>
    <t>广西壮族自治区桂林市龙胜各族自治县公证处</t>
  </si>
  <si>
    <t>522030866</t>
  </si>
  <si>
    <t>李泉祖</t>
  </si>
  <si>
    <t>桂林市龙胜各族自治县自然资源规划管理服务中心</t>
  </si>
  <si>
    <t>522030867</t>
  </si>
  <si>
    <t>1145031801426</t>
  </si>
  <si>
    <t>梁佛源</t>
  </si>
  <si>
    <t>桂林市龙胜各族自治县自然资源权属管理服务中心</t>
  </si>
  <si>
    <t>522030868</t>
  </si>
  <si>
    <t>谭铭鑫</t>
  </si>
  <si>
    <t>桂林市龙胜各族自治县不动产登记和房产交易中心</t>
  </si>
  <si>
    <t>522030869</t>
  </si>
  <si>
    <t>1145031802925</t>
  </si>
  <si>
    <t>潘文菊</t>
  </si>
  <si>
    <t>522030870</t>
  </si>
  <si>
    <t>1145031802130</t>
  </si>
  <si>
    <t>秦彬艳</t>
  </si>
  <si>
    <t>桂林市龙胜各族自治县老龄工作服务中心</t>
  </si>
  <si>
    <t>522030871</t>
  </si>
  <si>
    <t>1145031801705</t>
  </si>
  <si>
    <t>兰启辉</t>
  </si>
  <si>
    <t>桂林市龙胜各族自治县马堤乡扶贫工作站</t>
  </si>
  <si>
    <t>522030872</t>
  </si>
  <si>
    <t>1145031801113</t>
  </si>
  <si>
    <t>杨杰</t>
  </si>
  <si>
    <t>桂林市龙胜各族自治县马堤乡社会保障服务中心</t>
  </si>
  <si>
    <t>522030873</t>
  </si>
  <si>
    <t>1145031800419</t>
  </si>
  <si>
    <t>黄梦迪</t>
  </si>
  <si>
    <t>桂林市龙胜各族自治县平等镇扶贫工作站</t>
  </si>
  <si>
    <t>522030874</t>
  </si>
  <si>
    <t>1145031801305</t>
  </si>
  <si>
    <t>肖高宗</t>
  </si>
  <si>
    <t>桂林市龙胜各族自治县平等镇退役军人服务站</t>
  </si>
  <si>
    <t>522030875</t>
  </si>
  <si>
    <t>1145031801208</t>
  </si>
  <si>
    <t>刘林波</t>
  </si>
  <si>
    <t>桂林市龙胜各族自治县平等镇社会保障服务中心</t>
  </si>
  <si>
    <t>522030876</t>
  </si>
  <si>
    <t>1145031801801</t>
  </si>
  <si>
    <t>吴莉萍</t>
  </si>
  <si>
    <t>522030877</t>
  </si>
  <si>
    <t>1145031800505</t>
  </si>
  <si>
    <t>杨桂媛</t>
  </si>
  <si>
    <t>桂林市龙胜各族自治县乐江镇社会保障服务中心</t>
  </si>
  <si>
    <t>522030878</t>
  </si>
  <si>
    <t>陈杰</t>
  </si>
  <si>
    <t>桂林市龙胜各族自治县乐江镇扶贫工作站</t>
  </si>
  <si>
    <t>522030879</t>
  </si>
  <si>
    <t>1145031800626</t>
  </si>
  <si>
    <t>石凯怡</t>
  </si>
  <si>
    <t>桂林市龙胜各族自治县乐江镇国土规建环保安监站</t>
  </si>
  <si>
    <t>1145031801329</t>
  </si>
  <si>
    <t>彭本涛</t>
  </si>
  <si>
    <t>桂林市龙胜各族自治县三门镇国土规建环保安监站</t>
  </si>
  <si>
    <t>522030881</t>
  </si>
  <si>
    <t>1145031800617</t>
  </si>
  <si>
    <t>蒋苑</t>
  </si>
  <si>
    <t>桂林市龙胜各族自治县三门镇乡村振兴工作站</t>
  </si>
  <si>
    <t>522030882</t>
  </si>
  <si>
    <t>1145031802007</t>
  </si>
  <si>
    <t>杨昌桃</t>
  </si>
  <si>
    <t>桂林市龙胜各族自治县龙脊镇社会保障服务中心</t>
  </si>
  <si>
    <t>522030883</t>
  </si>
  <si>
    <t>1145031802204</t>
  </si>
  <si>
    <t>李长伟</t>
  </si>
  <si>
    <t>桂林市龙胜各族自治县龙脊镇国土规建环保安监站</t>
  </si>
  <si>
    <t>522030884</t>
  </si>
  <si>
    <t>1145031802123</t>
  </si>
  <si>
    <t>李崟</t>
  </si>
  <si>
    <t>桂林市龙胜各族自治县龙脊镇退役军人服务站</t>
  </si>
  <si>
    <t>522030885</t>
  </si>
  <si>
    <t>1145031800429</t>
  </si>
  <si>
    <t>余田升</t>
  </si>
  <si>
    <t>桂林市龙胜各族自治县江底乡国土规建环保安监站</t>
  </si>
  <si>
    <t>522030886</t>
  </si>
  <si>
    <t>1145031800516</t>
  </si>
  <si>
    <t>李姝霖</t>
  </si>
  <si>
    <t>桂林市龙胜各族自治县江底乡扶贫工作站</t>
  </si>
  <si>
    <t>522030887</t>
  </si>
  <si>
    <t>1145031803228</t>
  </si>
  <si>
    <t>石萌萌</t>
  </si>
  <si>
    <t>桂林市龙胜各族自治县瓢里镇社会保障服务中心</t>
  </si>
  <si>
    <t>522030888</t>
  </si>
  <si>
    <t>1145031800623</t>
  </si>
  <si>
    <t>何健</t>
  </si>
  <si>
    <t>桂林市龙胜各族自治县瓢里镇扶贫工作站</t>
  </si>
  <si>
    <t>1145031802623</t>
  </si>
  <si>
    <t>谭桂金</t>
  </si>
  <si>
    <t>桂林市龙胜各族自治县伟江乡扶贫工作站</t>
  </si>
  <si>
    <t>522030891</t>
  </si>
  <si>
    <t>1145031801510</t>
  </si>
  <si>
    <t>吴天敏</t>
  </si>
  <si>
    <t>桂林市龙胜各族自治县伟江乡国土规建环保安监站</t>
  </si>
  <si>
    <t>522030892</t>
  </si>
  <si>
    <t>1145031801530</t>
  </si>
  <si>
    <t>王远刘</t>
  </si>
  <si>
    <t>522030893</t>
  </si>
  <si>
    <t>1145031802304</t>
  </si>
  <si>
    <t>朱庭逸</t>
  </si>
  <si>
    <t>桂林市龙胜各族自治县龙胜镇国土规建环保安监站</t>
  </si>
  <si>
    <t>522030894</t>
  </si>
  <si>
    <t>桂林市2021年度事业单位公开考试招聘人员进入考察人选名单（灌阳县，63人）</t>
  </si>
  <si>
    <t>1145031001013</t>
  </si>
  <si>
    <t>林怡诚</t>
  </si>
  <si>
    <t>桂林市灌阳县观音阁乡国土规建环保安监站</t>
  </si>
  <si>
    <t>1145031001306</t>
  </si>
  <si>
    <t>盘秋香</t>
  </si>
  <si>
    <t>1145031000919</t>
  </si>
  <si>
    <t>王翔</t>
  </si>
  <si>
    <t>桂林市灌阳县洞井瑶族乡国土规建环保安监站</t>
  </si>
  <si>
    <t>1145031000220</t>
  </si>
  <si>
    <t>李璇</t>
  </si>
  <si>
    <t>桂林市西山瑶族乡国土规建环保安监站</t>
  </si>
  <si>
    <t>1145031001317</t>
  </si>
  <si>
    <t>卿科</t>
  </si>
  <si>
    <t>桂林市灌阳县西山瑶族乡劳动就业和社会保障服务中心</t>
  </si>
  <si>
    <t>1145031001610</t>
  </si>
  <si>
    <t>侯盛兰</t>
  </si>
  <si>
    <t>桂林市灌阳县西山瑶族乡卫生和计划生育服务所</t>
  </si>
  <si>
    <t>1145031001828</t>
  </si>
  <si>
    <t>冼绍霖</t>
  </si>
  <si>
    <t>桂林市灌阳县西山瑶族乡扶贫开发工作站</t>
  </si>
  <si>
    <t>1145031000809</t>
  </si>
  <si>
    <t>黄茂林</t>
  </si>
  <si>
    <t>桂林市灌阳县黄关镇国土规建环保安监站</t>
  </si>
  <si>
    <t>1145031000915</t>
  </si>
  <si>
    <t>蒋昌明</t>
  </si>
  <si>
    <t>1145031000723</t>
  </si>
  <si>
    <t>范连秋</t>
  </si>
  <si>
    <t>桂林市灌阳县新街镇国土规建环保安监站</t>
  </si>
  <si>
    <t>1145031001704</t>
  </si>
  <si>
    <t>唐培玉</t>
  </si>
  <si>
    <t>桂林市灌阳县新街镇劳动就业和社会保障服务中心</t>
  </si>
  <si>
    <t>1145031000905</t>
  </si>
  <si>
    <t>蒋佳成</t>
  </si>
  <si>
    <t>桂林市灌阳县新圩镇国土规建环保安监站</t>
  </si>
  <si>
    <t>1145031001008</t>
  </si>
  <si>
    <t>戴僖</t>
  </si>
  <si>
    <t>1145031000403</t>
  </si>
  <si>
    <t>於爱前</t>
  </si>
  <si>
    <t>1145031001818</t>
  </si>
  <si>
    <t>魏健斌</t>
  </si>
  <si>
    <t>桂林市灌阳县水车镇国土规建环保安监站</t>
  </si>
  <si>
    <t>1145031000313</t>
  </si>
  <si>
    <t>文田玉</t>
  </si>
  <si>
    <t>桂林市灌阳县文市镇国土规建环保安监站</t>
  </si>
  <si>
    <t>1145031002017</t>
  </si>
  <si>
    <t>王谦丰</t>
  </si>
  <si>
    <t>1145031000620</t>
  </si>
  <si>
    <t>郑荣航</t>
  </si>
  <si>
    <t>桂林市灌阳县观音阁乡农业农村服务中心</t>
  </si>
  <si>
    <t>1145031000904</t>
  </si>
  <si>
    <t>胡智宇</t>
  </si>
  <si>
    <t>桂林市灌阳县洞井瑶族乡农业农村服务中心</t>
  </si>
  <si>
    <t>1145031000309</t>
  </si>
  <si>
    <t>王亭亭</t>
  </si>
  <si>
    <t>桂林市灌阳县新圩镇农业农村服务中心</t>
  </si>
  <si>
    <t>1145031001204</t>
  </si>
  <si>
    <t>文岐敏</t>
  </si>
  <si>
    <t>桂林市灌阳县文市镇农业农村服务中心</t>
  </si>
  <si>
    <t>1145031001019</t>
  </si>
  <si>
    <t>蒋春雨</t>
  </si>
  <si>
    <t>桂林市灌阳县观音阁乡水利站</t>
  </si>
  <si>
    <t>1145031001713</t>
  </si>
  <si>
    <t>王承宇</t>
  </si>
  <si>
    <t>桂林市灌阳县洞井瑶族乡水利站</t>
  </si>
  <si>
    <t>1145031001814</t>
  </si>
  <si>
    <t>邓源发</t>
  </si>
  <si>
    <t>桂林市灌阳县水车镇水利站</t>
  </si>
  <si>
    <t>1145031000713</t>
  </si>
  <si>
    <t>卢先觉</t>
  </si>
  <si>
    <t>桂林市灌阳县水车水库管理处</t>
  </si>
  <si>
    <t>1145031001604</t>
  </si>
  <si>
    <t>吕涛</t>
  </si>
  <si>
    <t>1145031100705</t>
  </si>
  <si>
    <t>赖碧莲</t>
  </si>
  <si>
    <t>桂林市灌阳县民兵军事训练基地</t>
  </si>
  <si>
    <t>1145031101416</t>
  </si>
  <si>
    <t>邓洁</t>
  </si>
  <si>
    <t>桂林市灌阳县融媒体中心</t>
  </si>
  <si>
    <t>1145031101811</t>
  </si>
  <si>
    <t>谢紫琼</t>
  </si>
  <si>
    <t>1145031100317</t>
  </si>
  <si>
    <t>周唐</t>
  </si>
  <si>
    <t>1145031101913</t>
  </si>
  <si>
    <t>周玉桦</t>
  </si>
  <si>
    <t>1145031100114</t>
  </si>
  <si>
    <t>王兆萱</t>
  </si>
  <si>
    <t>1145031100325</t>
  </si>
  <si>
    <t>郑梦丹</t>
  </si>
  <si>
    <t>桂林市灌阳县互联网文化信息服务中心</t>
  </si>
  <si>
    <t>1145031100410</t>
  </si>
  <si>
    <t>陈敏</t>
  </si>
  <si>
    <t>1145031101705</t>
  </si>
  <si>
    <t>丁佳慧</t>
  </si>
  <si>
    <t>桂林市灌阳红军长征湘江战役文化保护传承中心</t>
  </si>
  <si>
    <t>1145031100127</t>
  </si>
  <si>
    <t>刘燕</t>
  </si>
  <si>
    <t>桂林市灌阳县财政投资评审中心</t>
  </si>
  <si>
    <t>1145031101016</t>
  </si>
  <si>
    <t>易玲玲</t>
  </si>
  <si>
    <t>1145031101608</t>
  </si>
  <si>
    <t>蒋勇</t>
  </si>
  <si>
    <t>桂林市灌阳县互联网信息安全中心</t>
  </si>
  <si>
    <t>1145031101002</t>
  </si>
  <si>
    <t>蒋欣</t>
  </si>
  <si>
    <t>1145031100118</t>
  </si>
  <si>
    <t>李月榕</t>
  </si>
  <si>
    <t>桂林市灌阳县食品药品检验检测中心</t>
  </si>
  <si>
    <t>1145031100919</t>
  </si>
  <si>
    <t>胡敏</t>
  </si>
  <si>
    <t>1145031101122</t>
  </si>
  <si>
    <t>熊雪玮</t>
  </si>
  <si>
    <t>桂林市灌阳县公路建设养护中心</t>
  </si>
  <si>
    <t>1145031100107</t>
  </si>
  <si>
    <t>蒋泽豪</t>
  </si>
  <si>
    <t>1145031101218</t>
  </si>
  <si>
    <t>钟晓芸</t>
  </si>
  <si>
    <t>桂林市灌阳县扶贫开发综合服务中心</t>
  </si>
  <si>
    <t>1145031100823</t>
  </si>
  <si>
    <t>邓捷宇</t>
  </si>
  <si>
    <t>1145031101810</t>
  </si>
  <si>
    <t>唐艺伟</t>
  </si>
  <si>
    <t>桂林市灌阳县统计数据服务中心</t>
  </si>
  <si>
    <t>1145031101510</t>
  </si>
  <si>
    <t>黄丽萍</t>
  </si>
  <si>
    <t>桂林市灌阳县地震监测中心</t>
  </si>
  <si>
    <t>1145031100204</t>
  </si>
  <si>
    <t>戴荣国</t>
  </si>
  <si>
    <t>桂林市灌阳县殡葬服务中心</t>
  </si>
  <si>
    <t>1145031101105</t>
  </si>
  <si>
    <t>潘虹璇</t>
  </si>
  <si>
    <t>桂林市灌阳县建设工程消防抗震服务站</t>
  </si>
  <si>
    <t>1145031101828</t>
  </si>
  <si>
    <t>卢正发</t>
  </si>
  <si>
    <t>彝族</t>
  </si>
  <si>
    <t>1145031100409</t>
  </si>
  <si>
    <t>吴绍桐</t>
  </si>
  <si>
    <t>5645030204205</t>
  </si>
  <si>
    <t>戴玮兵</t>
  </si>
  <si>
    <t>桂林市灌阳县疾病预防控制中心</t>
  </si>
  <si>
    <t>5245030201221</t>
  </si>
  <si>
    <t>秦小慧</t>
  </si>
  <si>
    <t>桂林市灌阳县妇幼保健院</t>
  </si>
  <si>
    <t>3</t>
  </si>
  <si>
    <t>5245030201424</t>
  </si>
  <si>
    <t>刘雪梅</t>
  </si>
  <si>
    <t>5245030201010</t>
  </si>
  <si>
    <t>陈美莲</t>
  </si>
  <si>
    <t>5245030201014</t>
  </si>
  <si>
    <t>田忠圆</t>
  </si>
  <si>
    <t>5245030201420</t>
  </si>
  <si>
    <t>李云霄</t>
  </si>
  <si>
    <t>5445030201920</t>
  </si>
  <si>
    <t>唐言香</t>
  </si>
  <si>
    <t>5545030203822</t>
  </si>
  <si>
    <t>王彩红</t>
  </si>
  <si>
    <t>医学技术岗位一</t>
  </si>
  <si>
    <t>5645030204327</t>
  </si>
  <si>
    <t>戴桂仙</t>
  </si>
  <si>
    <t>5145030200808</t>
  </si>
  <si>
    <t>许华</t>
  </si>
  <si>
    <t>桂林市灌阳县中医医院</t>
  </si>
  <si>
    <t>中医临床岗位一</t>
  </si>
  <si>
    <t>5145030200824</t>
  </si>
  <si>
    <t>李宁丹</t>
  </si>
  <si>
    <t>中医临床岗位二</t>
  </si>
  <si>
    <t>5245030201124</t>
  </si>
  <si>
    <t>盘尧</t>
  </si>
  <si>
    <t>桂林市2021年度事业单位公开考试招聘人员进入考察人选名单（荔浦市，84 人）</t>
  </si>
  <si>
    <t>1145030702823</t>
  </si>
  <si>
    <t>潘海艳</t>
  </si>
  <si>
    <t>桂林市荔浦市工人文化宫</t>
  </si>
  <si>
    <t>1145030702103</t>
  </si>
  <si>
    <t>曹羽越</t>
  </si>
  <si>
    <t>桂林市荔浦市督查和绩效评估中心</t>
  </si>
  <si>
    <t>1145030701918</t>
  </si>
  <si>
    <t>张雪飔</t>
  </si>
  <si>
    <t>桂林市荔浦市财政投资评审中心</t>
  </si>
  <si>
    <t>1145030702507</t>
  </si>
  <si>
    <t>陈娟</t>
  </si>
  <si>
    <t>桂林市荔浦市重大项目建设服务中心</t>
  </si>
  <si>
    <t>1145030700913</t>
  </si>
  <si>
    <t>魏绍强</t>
  </si>
  <si>
    <t>1145030700806</t>
  </si>
  <si>
    <t>何光志</t>
  </si>
  <si>
    <t>1145030700708</t>
  </si>
  <si>
    <t>陆春寒</t>
  </si>
  <si>
    <t>1145030700116</t>
  </si>
  <si>
    <t>莫燕</t>
  </si>
  <si>
    <t>桂林市荔浦市互联网信息安全中心</t>
  </si>
  <si>
    <t>1145030701730</t>
  </si>
  <si>
    <t>唐坪柳</t>
  </si>
  <si>
    <t>桂林市荔浦市城区交通服务中心</t>
  </si>
  <si>
    <t>1145030700307</t>
  </si>
  <si>
    <t>曾宝琼</t>
  </si>
  <si>
    <t>桂林市荔浦市不动产登记中心</t>
  </si>
  <si>
    <t>1145030700128</t>
  </si>
  <si>
    <t>陈荣</t>
  </si>
  <si>
    <t>桂林市荔浦市空间规划设计室</t>
  </si>
  <si>
    <t>1145030701927</t>
  </si>
  <si>
    <t>丘丽珍</t>
  </si>
  <si>
    <t>桂林市荔浦市园林绿化管理所</t>
  </si>
  <si>
    <t>1145030703512</t>
  </si>
  <si>
    <t>黄强山</t>
  </si>
  <si>
    <t>桂林市荔浦市路灯管理所</t>
  </si>
  <si>
    <t>1145030701519</t>
  </si>
  <si>
    <t>卢欣婷</t>
  </si>
  <si>
    <t>桂林市荔浦市城区生活垃圾填埋场管理站</t>
  </si>
  <si>
    <t>1145030703522</t>
  </si>
  <si>
    <t>唐桂丽</t>
  </si>
  <si>
    <t>桂林市荔浦市房地产信息中心</t>
  </si>
  <si>
    <t>1145030801116</t>
  </si>
  <si>
    <t>龙源欢</t>
  </si>
  <si>
    <t>桂林市荔浦市龙怀乡退役军人服务站</t>
  </si>
  <si>
    <t>1145030702217</t>
  </si>
  <si>
    <t>刘献慧</t>
  </si>
  <si>
    <t>桂林市荔浦市群众艺术馆</t>
  </si>
  <si>
    <t>1145030701714</t>
  </si>
  <si>
    <t>玉娟</t>
  </si>
  <si>
    <t>1145030700420</t>
  </si>
  <si>
    <t>刘镇华</t>
  </si>
  <si>
    <t>1145030700120</t>
  </si>
  <si>
    <t>覃晨</t>
  </si>
  <si>
    <t>桂林市荔浦市林业综合服务中心</t>
  </si>
  <si>
    <t>1145030701223</t>
  </si>
  <si>
    <t>周佳翎</t>
  </si>
  <si>
    <t>桂林市荔浦市农业技术推广中心</t>
  </si>
  <si>
    <t>1145030702225</t>
  </si>
  <si>
    <t>覃雪梅</t>
  </si>
  <si>
    <t>桂林市荔浦市动物疫病预防控制中心</t>
  </si>
  <si>
    <t>1145030701804</t>
  </si>
  <si>
    <t>甘萍</t>
  </si>
  <si>
    <t>桂林市荔浦市产品质量检验所</t>
  </si>
  <si>
    <t>1145030702224</t>
  </si>
  <si>
    <t>蒙学伟</t>
  </si>
  <si>
    <t>1145030700905</t>
  </si>
  <si>
    <t>贺琪琪</t>
  </si>
  <si>
    <t>布依族</t>
  </si>
  <si>
    <t>1145030801115</t>
  </si>
  <si>
    <t>祝圣凡</t>
  </si>
  <si>
    <t>桂林市荔浦市马岭镇卫生和计划生育服务所</t>
  </si>
  <si>
    <t>1145030700428</t>
  </si>
  <si>
    <t>龙怡</t>
  </si>
  <si>
    <t>桂林市荔浦市计量检定测试所</t>
  </si>
  <si>
    <t>1145030700711</t>
  </si>
  <si>
    <t>雷云清</t>
  </si>
  <si>
    <t>1145030700815</t>
  </si>
  <si>
    <t>付泽华</t>
  </si>
  <si>
    <t>桂林市荔浦市工业集中区服务中心</t>
  </si>
  <si>
    <t>1145030700321</t>
  </si>
  <si>
    <t>伍春州</t>
  </si>
  <si>
    <t>桂林市荔浦市信息中心</t>
  </si>
  <si>
    <t>1145030700207</t>
  </si>
  <si>
    <t>孔艺霖</t>
  </si>
  <si>
    <t>1145030701619</t>
  </si>
  <si>
    <t>陈念维</t>
  </si>
  <si>
    <t>1145030702920</t>
  </si>
  <si>
    <t>钟留慧</t>
  </si>
  <si>
    <t>桂林市荔浦市学生资助中心</t>
  </si>
  <si>
    <t>1145030701517</t>
  </si>
  <si>
    <t>诸葛玉</t>
  </si>
  <si>
    <t>桂林市荔浦市荔城镇初级中学</t>
  </si>
  <si>
    <t>1145030800903</t>
  </si>
  <si>
    <t>吴丹丹</t>
  </si>
  <si>
    <t>桂林市荔浦市风景名胜区管理中心</t>
  </si>
  <si>
    <t>1145030801128</t>
  </si>
  <si>
    <t>李萍</t>
  </si>
  <si>
    <t>桂林市荔浦市文物管理所</t>
  </si>
  <si>
    <t>1145030800127</t>
  </si>
  <si>
    <t>黄星瑚</t>
  </si>
  <si>
    <t>桂林市荔浦市公务办公区服务中心</t>
  </si>
  <si>
    <t>1145030802708</t>
  </si>
  <si>
    <t>赖夏林</t>
  </si>
  <si>
    <t>桂林市荔浦市勘察设计技术服务中心</t>
  </si>
  <si>
    <t>1145030803216</t>
  </si>
  <si>
    <t>唐朝聪</t>
  </si>
  <si>
    <t>桂林市荔浦市人防工程服务中心</t>
  </si>
  <si>
    <t>1145030801705</t>
  </si>
  <si>
    <t>张民凯</t>
  </si>
  <si>
    <t>桂林市荔浦市水利局质量监督站</t>
  </si>
  <si>
    <t>1145030803001</t>
  </si>
  <si>
    <t>桂增</t>
  </si>
  <si>
    <t>1145030800506</t>
  </si>
  <si>
    <t>杨航</t>
  </si>
  <si>
    <t>桂林市荔浦市水利电力工程管理处</t>
  </si>
  <si>
    <t>1145030802409</t>
  </si>
  <si>
    <t>李尧希</t>
  </si>
  <si>
    <t>1145030800224</t>
  </si>
  <si>
    <t>康彭静</t>
  </si>
  <si>
    <t>桂林市荔浦市融媒体中心</t>
  </si>
  <si>
    <t>1145030800601</t>
  </si>
  <si>
    <t>袁志</t>
  </si>
  <si>
    <t>1145030802909</t>
  </si>
  <si>
    <t>廖湘华</t>
  </si>
  <si>
    <t>桂林市荔浦市医疗急救指挥中心</t>
  </si>
  <si>
    <t>1145030801321</t>
  </si>
  <si>
    <t>黎芳利</t>
  </si>
  <si>
    <t>桂林市荔浦市疾病预防控制中心</t>
  </si>
  <si>
    <t>5245030201401</t>
  </si>
  <si>
    <t>陈裕雄</t>
  </si>
  <si>
    <t>桂林市荔浦市妇幼保健院</t>
  </si>
  <si>
    <t>5245030201411</t>
  </si>
  <si>
    <t>潘忠顺</t>
  </si>
  <si>
    <t>5245030201422</t>
  </si>
  <si>
    <t>蒙明华</t>
  </si>
  <si>
    <t>1145030800607</t>
  </si>
  <si>
    <t>陆树华</t>
  </si>
  <si>
    <t>桂林市荔浦市人民医院</t>
  </si>
  <si>
    <t>1145030802829</t>
  </si>
  <si>
    <t>黄良乐</t>
  </si>
  <si>
    <t>1145030803224</t>
  </si>
  <si>
    <t>李俊良</t>
  </si>
  <si>
    <t>桂林市荔浦市修仁镇国土规建环保安监站</t>
  </si>
  <si>
    <t>5145030200825</t>
  </si>
  <si>
    <t>李海伦</t>
  </si>
  <si>
    <t>5145030200812</t>
  </si>
  <si>
    <t>潘科吉</t>
  </si>
  <si>
    <t>5245030201222</t>
  </si>
  <si>
    <t>刘珍珍</t>
  </si>
  <si>
    <t>5245030201328</t>
  </si>
  <si>
    <t>黄爱茹</t>
  </si>
  <si>
    <t>5245030201409</t>
  </si>
  <si>
    <t>蒙凌云</t>
  </si>
  <si>
    <t>5245030201130</t>
  </si>
  <si>
    <t>张海涛</t>
  </si>
  <si>
    <t>5245030201117</t>
  </si>
  <si>
    <t>李益君</t>
  </si>
  <si>
    <t>5245030201019</t>
  </si>
  <si>
    <t>毛耀平</t>
  </si>
  <si>
    <t>5245030201318</t>
  </si>
  <si>
    <t>潘栎安</t>
  </si>
  <si>
    <t>5245030201225</t>
  </si>
  <si>
    <t>傅得芳</t>
  </si>
  <si>
    <t>5245030201220</t>
  </si>
  <si>
    <t>卢世顺</t>
  </si>
  <si>
    <t>5245030201209</t>
  </si>
  <si>
    <t>龙家鹏</t>
  </si>
  <si>
    <t>5345030201622</t>
  </si>
  <si>
    <t>周孟曦</t>
  </si>
  <si>
    <t>药剂岗位</t>
  </si>
  <si>
    <t>5145030200802</t>
  </si>
  <si>
    <t>刘婷婷</t>
  </si>
  <si>
    <t>桂林市荔浦市中医医院</t>
  </si>
  <si>
    <t>5145030200815</t>
  </si>
  <si>
    <t>黎钟</t>
  </si>
  <si>
    <t>5445030202005</t>
  </si>
  <si>
    <t>陶艳红</t>
  </si>
  <si>
    <t>5445030203424</t>
  </si>
  <si>
    <t>覃业佳</t>
  </si>
  <si>
    <t>5445030202315</t>
  </si>
  <si>
    <t>覃凡</t>
  </si>
  <si>
    <t>5345030201623</t>
  </si>
  <si>
    <t>廖红玲</t>
  </si>
  <si>
    <t>5545030203702</t>
  </si>
  <si>
    <t>杨秀洁</t>
  </si>
  <si>
    <t>1145030802523</t>
  </si>
  <si>
    <t>丘祖浩</t>
  </si>
  <si>
    <t>桂林市荔浦市农业机械化学校</t>
  </si>
  <si>
    <t>1145030803117</t>
  </si>
  <si>
    <t>全守建</t>
  </si>
  <si>
    <t>桂林市荔浦市荔城镇社会保障服务中心</t>
  </si>
  <si>
    <t>1145030802226</t>
  </si>
  <si>
    <t>赵宇琦</t>
  </si>
  <si>
    <t>桂林市荔浦市荔城镇国土规建环保安监站</t>
  </si>
  <si>
    <t>1145030802001</t>
  </si>
  <si>
    <t>田坚</t>
  </si>
  <si>
    <t>桂林市荔浦市双江镇国土规建环保安监站</t>
  </si>
  <si>
    <t>1145030800921</t>
  </si>
  <si>
    <t>吴明秀</t>
  </si>
  <si>
    <t>1145030803210</t>
  </si>
  <si>
    <t>刘张楠</t>
  </si>
  <si>
    <t>桂林市荔浦市茶城乡国土规建环保安监站</t>
  </si>
  <si>
    <t>1145030801410</t>
  </si>
  <si>
    <t>何实</t>
  </si>
  <si>
    <t>桂林市荔浦市花篢镇国土规建环保安监站</t>
  </si>
  <si>
    <t>1145030800520</t>
  </si>
  <si>
    <t>伍桂华</t>
  </si>
  <si>
    <t>桂林市荔浦市大塘镇卫生和计划生育服务所</t>
  </si>
  <si>
    <t>1145030802121</t>
  </si>
  <si>
    <t>刘忠来</t>
  </si>
  <si>
    <t>1145030803213</t>
  </si>
  <si>
    <t>李文青</t>
  </si>
  <si>
    <t>桂林市荔浦市杜莫镇退役军人服务站</t>
  </si>
  <si>
    <t>1145030800815</t>
  </si>
  <si>
    <t>谭丽君</t>
  </si>
  <si>
    <t>桂林市荔浦市杜莫镇卫生和计划生育服务所</t>
  </si>
  <si>
    <t>全州县2021年度事业单位公开考试招聘人员进入考察人选名单（全州县，75人）</t>
  </si>
  <si>
    <t>性
别</t>
  </si>
  <si>
    <t>1145031101902</t>
  </si>
  <si>
    <t>吴文伟</t>
  </si>
  <si>
    <t>中共桂林市全州县委员会党校</t>
  </si>
  <si>
    <t>1145031100901</t>
  </si>
  <si>
    <t>唐颖</t>
  </si>
  <si>
    <t>1145031101103</t>
  </si>
  <si>
    <t>陈英庆</t>
  </si>
  <si>
    <t>1145031101819</t>
  </si>
  <si>
    <t>蒙颖</t>
  </si>
  <si>
    <t>1145031101111</t>
  </si>
  <si>
    <t>陈雅莲</t>
  </si>
  <si>
    <t>1145031101203</t>
  </si>
  <si>
    <t>蒋敏</t>
  </si>
  <si>
    <t>桂林市全州县应急救援综合服务中心</t>
  </si>
  <si>
    <t>1145031101207</t>
  </si>
  <si>
    <t>胡宇寒</t>
  </si>
  <si>
    <t>桂林市全州县金融服务中心</t>
  </si>
  <si>
    <t>1145031101228</t>
  </si>
  <si>
    <t>刘敏</t>
  </si>
  <si>
    <t>桂林市全州县政府债务中心</t>
  </si>
  <si>
    <t>1145031101616</t>
  </si>
  <si>
    <t>蒋洋</t>
  </si>
  <si>
    <t>1145031101820</t>
  </si>
  <si>
    <t>艾妮佳</t>
  </si>
  <si>
    <t>桂林市全州县预算绩效中心</t>
  </si>
  <si>
    <t>1145031100105</t>
  </si>
  <si>
    <t>蒋芷欣</t>
  </si>
  <si>
    <t>桂林市全州县老年大学</t>
  </si>
  <si>
    <t>1145031100802</t>
  </si>
  <si>
    <t>谭宗辉</t>
  </si>
  <si>
    <t>桂林市全州县人民防空工程工作站</t>
  </si>
  <si>
    <t>1145031201922</t>
  </si>
  <si>
    <t>蒋晶</t>
  </si>
  <si>
    <t>桂林市全州县绩效考评中心</t>
  </si>
  <si>
    <t>1145031202817</t>
  </si>
  <si>
    <t>沈玫利</t>
  </si>
  <si>
    <t>桂林市全州县空间规划技术站</t>
  </si>
  <si>
    <t>1145031200511</t>
  </si>
  <si>
    <t>胡慧娟</t>
  </si>
  <si>
    <t>3145030200708</t>
  </si>
  <si>
    <t>蒋梦馨</t>
  </si>
  <si>
    <t>桂林市全州县产品质量检验所</t>
  </si>
  <si>
    <t>1145031202915</t>
  </si>
  <si>
    <t>蒋燕群</t>
  </si>
  <si>
    <t>桂林市全州县低收入居民家庭经济状况核对中心</t>
  </si>
  <si>
    <t>1145031200804</t>
  </si>
  <si>
    <t>王娅</t>
  </si>
  <si>
    <t>桂林市全州县医疗保障事业中心</t>
  </si>
  <si>
    <t>1145031201023</t>
  </si>
  <si>
    <t>黄雨茜</t>
  </si>
  <si>
    <t>1145031201421</t>
  </si>
  <si>
    <t>刘香兰</t>
  </si>
  <si>
    <t>5245030201025</t>
  </si>
  <si>
    <t>王钦</t>
  </si>
  <si>
    <t>桂林市全州县人民医院</t>
  </si>
  <si>
    <t>5245030201126</t>
  </si>
  <si>
    <t>张林荣</t>
  </si>
  <si>
    <t>5245030201312</t>
  </si>
  <si>
    <t>邓田生</t>
  </si>
  <si>
    <t>5445030203101</t>
  </si>
  <si>
    <t>李开凤</t>
  </si>
  <si>
    <t>5445030201812</t>
  </si>
  <si>
    <t>李敏</t>
  </si>
  <si>
    <t>5445030202719</t>
  </si>
  <si>
    <t>吴婷</t>
  </si>
  <si>
    <t>5445030202324</t>
  </si>
  <si>
    <t>邓爱妹</t>
  </si>
  <si>
    <t>5445030202317</t>
  </si>
  <si>
    <t>曹文文</t>
  </si>
  <si>
    <t>5445030202228</t>
  </si>
  <si>
    <t>蒋舒云</t>
  </si>
  <si>
    <t>1145031201114</t>
  </si>
  <si>
    <t>蒋谱英</t>
  </si>
  <si>
    <t>桂林市全州县政务服务综合协调所</t>
  </si>
  <si>
    <t>1145031202325</t>
  </si>
  <si>
    <t>刘雪萍</t>
  </si>
  <si>
    <t>桂林市全州县服务业发展中心</t>
  </si>
  <si>
    <t>1145031201302</t>
  </si>
  <si>
    <t>念嘉超</t>
  </si>
  <si>
    <t>桂林市全州县新闻服务中心</t>
  </si>
  <si>
    <t>1145031201220</t>
  </si>
  <si>
    <t>陈飞达</t>
  </si>
  <si>
    <t>桂林市全州县出版发行服务中心</t>
  </si>
  <si>
    <t>1145031201514</t>
  </si>
  <si>
    <t>刘远娜</t>
  </si>
  <si>
    <t>桂林市全州县残疾人劳动就业服务所</t>
  </si>
  <si>
    <t>1145031202027</t>
  </si>
  <si>
    <t>文玉梅</t>
  </si>
  <si>
    <t>桂林市全州县劳动档案室</t>
  </si>
  <si>
    <t>1145031201516</t>
  </si>
  <si>
    <t>文鹿</t>
  </si>
  <si>
    <t>桂林市全州县交通运输服务中心</t>
  </si>
  <si>
    <t>1145031200803</t>
  </si>
  <si>
    <t>蒋冰雪</t>
  </si>
  <si>
    <t>1145031201310</t>
  </si>
  <si>
    <t>曹利君</t>
  </si>
  <si>
    <t>桂林市全州县公路建设养护中心</t>
  </si>
  <si>
    <t>1145031202118</t>
  </si>
  <si>
    <t>唐严</t>
  </si>
  <si>
    <t>1145031202309</t>
  </si>
  <si>
    <t>陈力</t>
  </si>
  <si>
    <t>桂林市全州县水路建设养护中心</t>
  </si>
  <si>
    <t>1145031200323</t>
  </si>
  <si>
    <t>曾凡金</t>
  </si>
  <si>
    <t>桂林市全州县五福水利工程事务中心</t>
  </si>
  <si>
    <t>1145031201211</t>
  </si>
  <si>
    <t>蔡鹿其</t>
  </si>
  <si>
    <t>1145031200220</t>
  </si>
  <si>
    <t>唐伟鸿</t>
  </si>
  <si>
    <t>1145031202424</t>
  </si>
  <si>
    <t>唐凯明</t>
  </si>
  <si>
    <t>1145031202210</t>
  </si>
  <si>
    <t>闫必胜</t>
  </si>
  <si>
    <t>桂林市全州县磨盘水利工程事务中心</t>
  </si>
  <si>
    <t>1145031201518</t>
  </si>
  <si>
    <t>蒋燕平</t>
  </si>
  <si>
    <t>1145031200814</t>
  </si>
  <si>
    <t>王震林</t>
  </si>
  <si>
    <t>1145031201918</t>
  </si>
  <si>
    <t>邹峰</t>
  </si>
  <si>
    <t>桂林市全州县灌江水利工程事务中心</t>
  </si>
  <si>
    <t>1145031201304</t>
  </si>
  <si>
    <t>蒋峰</t>
  </si>
  <si>
    <t>1145031200716</t>
  </si>
  <si>
    <t>盘冬艳</t>
  </si>
  <si>
    <t>桂林市全州县石枧水利工程事务中心</t>
  </si>
  <si>
    <t>1145031201718</t>
  </si>
  <si>
    <t>蒋全生</t>
  </si>
  <si>
    <t>1145031200823</t>
  </si>
  <si>
    <t>唐亚男</t>
  </si>
  <si>
    <t>桂林市全州县源口水利工程事务中心</t>
  </si>
  <si>
    <t>1145031200723</t>
  </si>
  <si>
    <t>刘桂成</t>
  </si>
  <si>
    <t>工勤岗位一</t>
  </si>
  <si>
    <t>1145031200627</t>
  </si>
  <si>
    <t>周琳雄</t>
  </si>
  <si>
    <t>桂林市全州县黄沙河镇国土规建环保安监站</t>
  </si>
  <si>
    <t>1145031201719</t>
  </si>
  <si>
    <t>陆建强</t>
  </si>
  <si>
    <t>桂林市全州县黄沙河镇农业服务中心</t>
  </si>
  <si>
    <t>1145031201808</t>
  </si>
  <si>
    <t>黄志辉</t>
  </si>
  <si>
    <t>桂林市全州县东山瑶族乡农业服务中心</t>
  </si>
  <si>
    <t>1145031201319</t>
  </si>
  <si>
    <t>蒋昕</t>
  </si>
  <si>
    <t>桂林市全州县东山瑶族乡国土规建环保安监站</t>
  </si>
  <si>
    <t>1145031200412</t>
  </si>
  <si>
    <t>王仕俊</t>
  </si>
  <si>
    <t>桂林市全州县东山瑶族乡卫生和计划生育服务所</t>
  </si>
  <si>
    <t>1145031200923</t>
  </si>
  <si>
    <t>唐林波</t>
  </si>
  <si>
    <t>桂林市全州县绍水镇国土规建环保安监站</t>
  </si>
  <si>
    <t>1145031200111</t>
  </si>
  <si>
    <t>蒋晓伟</t>
  </si>
  <si>
    <t>桂林市全州县安和镇农业服务中心</t>
  </si>
  <si>
    <t>1145031200706</t>
  </si>
  <si>
    <t>杨阿阳</t>
  </si>
  <si>
    <t>桂林市全州县庙头镇卫生和计划生育服务所</t>
  </si>
  <si>
    <t>1145031202423</t>
  </si>
  <si>
    <t>唐修明</t>
  </si>
  <si>
    <t>1145031202101</t>
  </si>
  <si>
    <t>何国柱</t>
  </si>
  <si>
    <t>桂林市全州县庙头镇国土规建环保安监站</t>
  </si>
  <si>
    <t>1145031201604</t>
  </si>
  <si>
    <t>伍力</t>
  </si>
  <si>
    <t>桂林市全州县永岁镇国土规建环保安监站</t>
  </si>
  <si>
    <t>1145031202810</t>
  </si>
  <si>
    <t>王泽星</t>
  </si>
  <si>
    <t>桂林市全州县龙水镇卫生和计划生育服务所</t>
  </si>
  <si>
    <t>1145031200825</t>
  </si>
  <si>
    <t>唐子铖</t>
  </si>
  <si>
    <t>桂林市全州县龙水镇国土规建环保安监站</t>
  </si>
  <si>
    <t>1145031200421</t>
  </si>
  <si>
    <t>文博</t>
  </si>
  <si>
    <t>1145031201426</t>
  </si>
  <si>
    <t>蒋治</t>
  </si>
  <si>
    <t>桂林市全州县石塘镇扶贫开发工作站</t>
  </si>
  <si>
    <t>1145031201903</t>
  </si>
  <si>
    <t>唐松庆</t>
  </si>
  <si>
    <t>桂林市全州县石塘镇国土规建环保安监站</t>
  </si>
  <si>
    <t>1145031202523</t>
  </si>
  <si>
    <t>唐超</t>
  </si>
  <si>
    <t>桂林市全州县白宝乡社会保障服务中心</t>
  </si>
  <si>
    <t>1145031201720</t>
  </si>
  <si>
    <t>唐梅芳</t>
  </si>
  <si>
    <t>桂林市全州县庙头镇农业服务业中心</t>
  </si>
  <si>
    <t>1145031201013</t>
  </si>
  <si>
    <t>闫立文</t>
  </si>
  <si>
    <t>桂林市全州县两河镇社会保障服务中心</t>
  </si>
  <si>
    <t>1145031202113</t>
  </si>
  <si>
    <t>蒋述兴</t>
  </si>
  <si>
    <t>桂林市全州县大西江镇国土规建环保安监站</t>
  </si>
  <si>
    <t>1145031202023</t>
  </si>
  <si>
    <t>蒋满元</t>
  </si>
  <si>
    <t>桂林市全州县大西江镇社会保障服务中心</t>
  </si>
  <si>
    <t>1145031201813</t>
  </si>
  <si>
    <t>庾艳艳</t>
  </si>
  <si>
    <t>桂林市全州县凤凰镇文化体育和广播电视站</t>
  </si>
  <si>
    <t>桂林市2021年度事业单位公开考试招聘人员进入考察人选名单（阳朔县，69人）</t>
  </si>
  <si>
    <t>1145030902828</t>
  </si>
  <si>
    <t>何志</t>
  </si>
  <si>
    <t>桂林市阳朔县互联网舆情中心</t>
  </si>
  <si>
    <t>522030355</t>
  </si>
  <si>
    <t>1145030902811</t>
  </si>
  <si>
    <t>李文祎</t>
  </si>
  <si>
    <t>桂林市阳朔县融媒体中心</t>
  </si>
  <si>
    <t>1145030900801</t>
  </si>
  <si>
    <t>陈泽芃</t>
  </si>
  <si>
    <t>1145030903021</t>
  </si>
  <si>
    <t>卢庭艺</t>
  </si>
  <si>
    <t>满族</t>
  </si>
  <si>
    <t>3.00</t>
  </si>
  <si>
    <t>1145030901111</t>
  </si>
  <si>
    <t>李慧琳</t>
  </si>
  <si>
    <t>桂林市阳朔县价格认证中心</t>
  </si>
  <si>
    <t>0.00</t>
  </si>
  <si>
    <t>1145030900227</t>
  </si>
  <si>
    <t>肖承儒</t>
  </si>
  <si>
    <t>桂林市阳朔县商贸服务中心</t>
  </si>
  <si>
    <t>1145030903201</t>
  </si>
  <si>
    <t>赵文杰</t>
  </si>
  <si>
    <t>桂林市阳朔县节能监测中心</t>
  </si>
  <si>
    <t>1145030901625</t>
  </si>
  <si>
    <t>刘金财</t>
  </si>
  <si>
    <t>桂林市阳朔县殡葬管理所</t>
  </si>
  <si>
    <t>1145030902622</t>
  </si>
  <si>
    <t>覃诗盈</t>
  </si>
  <si>
    <t>桂林市阳朔县法律援助中心</t>
  </si>
  <si>
    <t>1145030902106</t>
  </si>
  <si>
    <t>粟禹谦</t>
  </si>
  <si>
    <t>桂林市阳朔县国有资产管理中心</t>
  </si>
  <si>
    <t>522030365</t>
  </si>
  <si>
    <t>1145030903313</t>
  </si>
  <si>
    <t>汪宁</t>
  </si>
  <si>
    <t>桂林市阳朔县会计事务管理所</t>
  </si>
  <si>
    <t>1145030900930</t>
  </si>
  <si>
    <t>侯丽娟</t>
  </si>
  <si>
    <t>桂林市阳朔县人力资源档案室（桂林市阳朔县干部培训中心）</t>
  </si>
  <si>
    <t>1145030901106</t>
  </si>
  <si>
    <t>文诗琴</t>
  </si>
  <si>
    <t>桂林市阳朔县不动产登记和房产交易中心</t>
  </si>
  <si>
    <t>1145030901227</t>
  </si>
  <si>
    <t>邓清文</t>
  </si>
  <si>
    <t>桂林市阳朔县国土空间规划服务中心</t>
  </si>
  <si>
    <t>1145030901604</t>
  </si>
  <si>
    <t>王扬帆</t>
  </si>
  <si>
    <t>桂林市阳朔县地质环境监测站</t>
  </si>
  <si>
    <t>1145030901129</t>
  </si>
  <si>
    <t>陈国政</t>
  </si>
  <si>
    <t>桂林市阳朔县建设规划管理站</t>
  </si>
  <si>
    <t>1145030900723</t>
  </si>
  <si>
    <t>梁泽沛</t>
  </si>
  <si>
    <t>1145030901915</t>
  </si>
  <si>
    <t>廖兹云</t>
  </si>
  <si>
    <t>桂林市阳朔县水路建设养护中心</t>
  </si>
  <si>
    <t>1145030901628</t>
  </si>
  <si>
    <t>屈振强</t>
  </si>
  <si>
    <t>桂林市阳朔县公路建设养护中心</t>
  </si>
  <si>
    <t>1145030902209</t>
  </si>
  <si>
    <t>龙引潇</t>
  </si>
  <si>
    <t>桂林市阳朔县国营水库工程管理站</t>
  </si>
  <si>
    <t>1145030901822</t>
  </si>
  <si>
    <t>李林</t>
  </si>
  <si>
    <t>1145030902825</t>
  </si>
  <si>
    <t>莫启兰</t>
  </si>
  <si>
    <t>桂林市阳朔县农业技术推广中心</t>
  </si>
  <si>
    <t>1145030901327</t>
  </si>
  <si>
    <t>罗莉</t>
  </si>
  <si>
    <t>1145030902213</t>
  </si>
  <si>
    <t>黄位熙</t>
  </si>
  <si>
    <t>桂林市阳朔县文化馆</t>
  </si>
  <si>
    <t>1145030901725</t>
  </si>
  <si>
    <t>唐萧</t>
  </si>
  <si>
    <t>桂林市阳朔县应急指挥服务中心</t>
  </si>
  <si>
    <t>1145030901712</t>
  </si>
  <si>
    <t>韦祎</t>
  </si>
  <si>
    <t>桂林市阳朔县食品药品农产品安全检验检测中心</t>
  </si>
  <si>
    <t>1145030901529</t>
  </si>
  <si>
    <t>谢家福</t>
  </si>
  <si>
    <t>桂林市阳朔县消费者权益保护中心</t>
  </si>
  <si>
    <t>1145030900405</t>
  </si>
  <si>
    <t>黄妍</t>
  </si>
  <si>
    <t>1145030901118</t>
  </si>
  <si>
    <t>龙星如</t>
  </si>
  <si>
    <t>桂林市阳朔县自然保护地保护中心</t>
  </si>
  <si>
    <t>522030383</t>
  </si>
  <si>
    <t>1145030902318</t>
  </si>
  <si>
    <t>李莎菲</t>
  </si>
  <si>
    <t>1145030901126</t>
  </si>
  <si>
    <t>陈宏斌</t>
  </si>
  <si>
    <t>1145030902319</t>
  </si>
  <si>
    <t>林琪</t>
  </si>
  <si>
    <t>桂林市阳朔县扶贫开发综合服务中心（桂林市阳朔县老区建设服务中心）</t>
  </si>
  <si>
    <t>1145030902504</t>
  </si>
  <si>
    <t>张静</t>
  </si>
  <si>
    <t>桂林市阳朔县医疗保障事业管理中心</t>
  </si>
  <si>
    <t>1145030901617</t>
  </si>
  <si>
    <t>杨颜玲</t>
  </si>
  <si>
    <t>1145030901412</t>
  </si>
  <si>
    <t>张裔涵</t>
  </si>
  <si>
    <t>桂林市阳朔县阳朔中学</t>
  </si>
  <si>
    <t>5645030204216</t>
  </si>
  <si>
    <t>容道娥</t>
  </si>
  <si>
    <t>桂林市阳朔县疾病预防控制中心</t>
  </si>
  <si>
    <t>公共卫生管理岗位一</t>
  </si>
  <si>
    <t>5645030204307</t>
  </si>
  <si>
    <t>卢金莹</t>
  </si>
  <si>
    <t>公共卫生管理岗位二</t>
  </si>
  <si>
    <t>5645030204223</t>
  </si>
  <si>
    <t>杨程东</t>
  </si>
  <si>
    <t>5645030204309</t>
  </si>
  <si>
    <t>潘蕾</t>
  </si>
  <si>
    <t>5545030204002</t>
  </si>
  <si>
    <t>杨玲</t>
  </si>
  <si>
    <t>5545030204026</t>
  </si>
  <si>
    <t>易江玲</t>
  </si>
  <si>
    <t>医学技术岗位二</t>
  </si>
  <si>
    <t>5245030201022</t>
  </si>
  <si>
    <t>雷乘波</t>
  </si>
  <si>
    <t>1145030901801</t>
  </si>
  <si>
    <t>廖偲利</t>
  </si>
  <si>
    <t>5245030201204</t>
  </si>
  <si>
    <t>雷芬</t>
  </si>
  <si>
    <t>桂林市阳朔县人民医院</t>
  </si>
  <si>
    <t>5145030200805</t>
  </si>
  <si>
    <t>高松涛</t>
  </si>
  <si>
    <t>桂林市阳朔县中医医院</t>
  </si>
  <si>
    <t>5245030201218</t>
  </si>
  <si>
    <t>卢柱鼎</t>
  </si>
  <si>
    <t>1145030903120</t>
  </si>
  <si>
    <t>周玉琴</t>
  </si>
  <si>
    <t>桂林市阳朔县妇幼保健院</t>
  </si>
  <si>
    <t>1145030900523</t>
  </si>
  <si>
    <t>唐昊</t>
  </si>
  <si>
    <t>桂林市阳朔县阳朔镇国土规建环保安监站</t>
  </si>
  <si>
    <t>1145030903001</t>
  </si>
  <si>
    <t>徐运来</t>
  </si>
  <si>
    <t>桂林市阳朔县白沙镇退役军人服务站</t>
  </si>
  <si>
    <t>1145030903317</t>
  </si>
  <si>
    <t>何星东</t>
  </si>
  <si>
    <t>桂林市阳朔县白沙镇国土规建环保安监站</t>
  </si>
  <si>
    <t>1145030902824</t>
  </si>
  <si>
    <t>罗敏</t>
  </si>
  <si>
    <t>桂林市阳朔县白沙镇农业服务中心</t>
  </si>
  <si>
    <t>1145030901619</t>
  </si>
  <si>
    <t>李奇强</t>
  </si>
  <si>
    <t>桂林市阳朔县兴坪镇退役军人服务站</t>
  </si>
  <si>
    <t>1145030903419</t>
  </si>
  <si>
    <t>廖彦玮</t>
  </si>
  <si>
    <t>桂林市阳朔县兴坪镇扶贫开发工作站</t>
  </si>
  <si>
    <t>1145030900625</t>
  </si>
  <si>
    <t>杨雨桐</t>
  </si>
  <si>
    <t>桂林市阳朔县兴坪镇农业服务中心</t>
  </si>
  <si>
    <t>1145030900729</t>
  </si>
  <si>
    <t>韦阳</t>
  </si>
  <si>
    <t>桂林市阳朔县福利镇国土规建环保安监站</t>
  </si>
  <si>
    <t>1145030902613</t>
  </si>
  <si>
    <t>林丽</t>
  </si>
  <si>
    <t>1145030901616</t>
  </si>
  <si>
    <t>徐郑玉</t>
  </si>
  <si>
    <t>桂林市阳朔县福利镇退役军人服务站</t>
  </si>
  <si>
    <t>1145030900621</t>
  </si>
  <si>
    <t>王桥凤</t>
  </si>
  <si>
    <t>桂林市阳朔县高田镇国土规建环保安监站</t>
  </si>
  <si>
    <t>1145030902419</t>
  </si>
  <si>
    <t>黄鑫</t>
  </si>
  <si>
    <t>1145030900508</t>
  </si>
  <si>
    <t>管世涛</t>
  </si>
  <si>
    <t>桂林市阳朔县高田镇退役军人服务站</t>
  </si>
  <si>
    <t>1145031001429</t>
  </si>
  <si>
    <t>苏伟芸</t>
  </si>
  <si>
    <t>桂林市阳朔县葡萄镇农业服务中心</t>
  </si>
  <si>
    <t>522030417</t>
  </si>
  <si>
    <t>1145031000203</t>
  </si>
  <si>
    <t>李毅智</t>
  </si>
  <si>
    <t>桂林市阳朔县葡萄镇退役军人服务站</t>
  </si>
  <si>
    <t>522030418</t>
  </si>
  <si>
    <t>1145031000412</t>
  </si>
  <si>
    <t>唐永伟</t>
  </si>
  <si>
    <t>522030419</t>
  </si>
  <si>
    <t>1145031002321</t>
  </si>
  <si>
    <t>周志辉</t>
  </si>
  <si>
    <t>桂林市阳朔县金宝乡农业服务中心</t>
  </si>
  <si>
    <t>1145031000130</t>
  </si>
  <si>
    <t>曾诚</t>
  </si>
  <si>
    <t>桂林市阳朔县金宝乡扶贫开发工作站</t>
  </si>
  <si>
    <t>522030421</t>
  </si>
  <si>
    <t>1145031001518</t>
  </si>
  <si>
    <t>程文</t>
  </si>
  <si>
    <t>桂林市阳朔县金宝乡国土规建环保安监站</t>
  </si>
  <si>
    <t>522030422</t>
  </si>
  <si>
    <t>1145031001910</t>
  </si>
  <si>
    <t>毛福丽</t>
  </si>
  <si>
    <t>桂林市阳朔县杨堤乡退役军人服务站</t>
  </si>
  <si>
    <t>522030424</t>
  </si>
  <si>
    <t>1145031000501</t>
  </si>
  <si>
    <t>翟丽红</t>
  </si>
  <si>
    <t>桂林市阳朔县杨堤乡文化体育和广播电视站</t>
  </si>
  <si>
    <t>522030425</t>
  </si>
  <si>
    <t>1145031000606</t>
  </si>
  <si>
    <t>雷晓玲</t>
  </si>
  <si>
    <t>桂林市阳朔县普益乡退役军人服务站</t>
  </si>
  <si>
    <t>522030426</t>
  </si>
  <si>
    <t>桂林市2021年度事业单位公开考试招聘人员进入考察人选名单（兴安县，55人）</t>
  </si>
  <si>
    <t>1145031501303</t>
  </si>
  <si>
    <t>王远</t>
  </si>
  <si>
    <t>桂林市兴安县华江瑶族乡社会保障服务中心</t>
  </si>
  <si>
    <t>1145031500210</t>
  </si>
  <si>
    <t>秦佳美</t>
  </si>
  <si>
    <t>桂林市兴安县华江瑶族乡农业服务中心</t>
  </si>
  <si>
    <t>1145031500709</t>
  </si>
  <si>
    <t>张文茜</t>
  </si>
  <si>
    <t>桂林市兴安县湘漓镇国土规建交通环保安监站</t>
  </si>
  <si>
    <t>1145031500912</t>
  </si>
  <si>
    <t>王景</t>
  </si>
  <si>
    <t>桂林市兴安县湘漓镇水利站</t>
  </si>
  <si>
    <t>1145031501124</t>
  </si>
  <si>
    <t>蒋倩</t>
  </si>
  <si>
    <t>桂林市兴安县白石乡社会保障服务中心</t>
  </si>
  <si>
    <t>1145031501208</t>
  </si>
  <si>
    <t>文江</t>
  </si>
  <si>
    <t>桂林市兴安县白石乡水利站</t>
  </si>
  <si>
    <t>1145031500726</t>
  </si>
  <si>
    <t>肖玉龙</t>
  </si>
  <si>
    <t>桂林市兴安县白石乡退役军人服务站</t>
  </si>
  <si>
    <t>1145031500819</t>
  </si>
  <si>
    <t>陈瑶</t>
  </si>
  <si>
    <t>桂林市兴安县兴安镇社会保障服务中心</t>
  </si>
  <si>
    <t>1145031501006</t>
  </si>
  <si>
    <t>李明亮</t>
  </si>
  <si>
    <t>桂林市兴安县兴安镇农业服务中心</t>
  </si>
  <si>
    <t>1145031500809</t>
  </si>
  <si>
    <t>秦孝成</t>
  </si>
  <si>
    <t>桂林市兴安县漠川乡文化体育和广播电视站</t>
  </si>
  <si>
    <t>1145031500114</t>
  </si>
  <si>
    <t>杨豫凯</t>
  </si>
  <si>
    <t>桂林市兴安县漠川乡退役军人服务站</t>
  </si>
  <si>
    <t>1145031500911</t>
  </si>
  <si>
    <t>张琪棂</t>
  </si>
  <si>
    <t>桂林市兴安县溶江镇国土规建交通环保安监站</t>
  </si>
  <si>
    <t>1145031501519</t>
  </si>
  <si>
    <t>蒋晓媛</t>
  </si>
  <si>
    <t>桂林市兴安县溶江镇社会事务管理中心</t>
  </si>
  <si>
    <t>1145031501419</t>
  </si>
  <si>
    <t>陆泠蓉</t>
  </si>
  <si>
    <t>桂林市兴安县崔家乡社会保障服务中心</t>
  </si>
  <si>
    <t>1145031501412</t>
  </si>
  <si>
    <t>刘娆海</t>
  </si>
  <si>
    <t>桂林市兴安县崔家乡农业服务中心</t>
  </si>
  <si>
    <t>1145031501022</t>
  </si>
  <si>
    <t>莫家君</t>
  </si>
  <si>
    <t>桂林市兴安县高尚镇农业服务中心</t>
  </si>
  <si>
    <t>1145031501030</t>
  </si>
  <si>
    <t>唐誉平</t>
  </si>
  <si>
    <t>桂林市兴安县高尚镇退役军人服务站</t>
  </si>
  <si>
    <t>1145031501320</t>
  </si>
  <si>
    <t>王韦</t>
  </si>
  <si>
    <t>桂林市兴安县界首镇农业服务中心</t>
  </si>
  <si>
    <t>1145031500926</t>
  </si>
  <si>
    <t>黎萌</t>
  </si>
  <si>
    <t>桂林市兴安县空间规划研究中心</t>
  </si>
  <si>
    <t>1145031501413</t>
  </si>
  <si>
    <t>戴经盛</t>
  </si>
  <si>
    <t>1145031501113</t>
  </si>
  <si>
    <t>文欢</t>
  </si>
  <si>
    <t>桂林市兴安县工业园区管理中心</t>
  </si>
  <si>
    <t>1145031500619</t>
  </si>
  <si>
    <t>肖霞</t>
  </si>
  <si>
    <t>桂林市兴安县群众信访服务中心</t>
  </si>
  <si>
    <t>1145031500108</t>
  </si>
  <si>
    <t>唐诗梦</t>
  </si>
  <si>
    <t>1145031501411</t>
  </si>
  <si>
    <t>周丽</t>
  </si>
  <si>
    <t>桂林市兴安县殡葬管理所</t>
  </si>
  <si>
    <t>1145031500525</t>
  </si>
  <si>
    <t>蒋雅萍</t>
  </si>
  <si>
    <t>桂林市兴安县低收入居民家庭经济状况核对中心</t>
  </si>
  <si>
    <t>1145031500102</t>
  </si>
  <si>
    <t>唐芬芬</t>
  </si>
  <si>
    <t>桂林市兴安县扶贫开发综合服务中心</t>
  </si>
  <si>
    <t>1145031500413</t>
  </si>
  <si>
    <t>刘艳红</t>
  </si>
  <si>
    <t>桂林市兴安县社会治安综合治理中心</t>
  </si>
  <si>
    <t>1145031500520</t>
  </si>
  <si>
    <t>欧亚君</t>
  </si>
  <si>
    <t>1145031601126</t>
  </si>
  <si>
    <t>庄晨曦</t>
  </si>
  <si>
    <t>桂林市兴安县公务车辆服务所</t>
  </si>
  <si>
    <t>1145031601521</t>
  </si>
  <si>
    <t>杨亚云</t>
  </si>
  <si>
    <t>桂林市兴安县环卫站</t>
  </si>
  <si>
    <t>1145031600815</t>
  </si>
  <si>
    <t>黄倩</t>
  </si>
  <si>
    <t>1145031601607</t>
  </si>
  <si>
    <t>邓玲慧</t>
  </si>
  <si>
    <t>桂林市兴安县园林所</t>
  </si>
  <si>
    <t>1145031600522</t>
  </si>
  <si>
    <t>李洁</t>
  </si>
  <si>
    <t>桂林市兴安县节能监察中心</t>
  </si>
  <si>
    <t>1145031600622</t>
  </si>
  <si>
    <t>莫忠宇</t>
  </si>
  <si>
    <t>桂林市兴安县医疗保障服务中心</t>
  </si>
  <si>
    <t>1145031601107</t>
  </si>
  <si>
    <t>尹秋璇</t>
  </si>
  <si>
    <t>桂林市兴安县融媒体中心</t>
  </si>
  <si>
    <t>1145031600505</t>
  </si>
  <si>
    <t>唐怡</t>
  </si>
  <si>
    <t>1145031600830</t>
  </si>
  <si>
    <t>文翠玲</t>
  </si>
  <si>
    <t>1145031600519</t>
  </si>
  <si>
    <t>唐亮</t>
  </si>
  <si>
    <t>桂林市兴安县退役军人服务中心</t>
  </si>
  <si>
    <t>1145031601025</t>
  </si>
  <si>
    <t>张雪</t>
  </si>
  <si>
    <t>桂林市兴安县价格认证中心</t>
  </si>
  <si>
    <t>1145031600322</t>
  </si>
  <si>
    <t>张娟娟</t>
  </si>
  <si>
    <t>桂林市兴安县项目投资管理与服务中心</t>
  </si>
  <si>
    <t>1145031600504</t>
  </si>
  <si>
    <t>陈思蕾</t>
  </si>
  <si>
    <t>桂林市兴安县房屋征收服务中心</t>
  </si>
  <si>
    <t>1145031600421</t>
  </si>
  <si>
    <t>唐倩</t>
  </si>
  <si>
    <t>桂林市兴安红军长征湘江战役文化保护传承中心</t>
  </si>
  <si>
    <t>1145031600124</t>
  </si>
  <si>
    <t>唐钰霞</t>
  </si>
  <si>
    <t>桂林市兴安县农业科技教育培训中心</t>
  </si>
  <si>
    <t>1145031601302</t>
  </si>
  <si>
    <t>周秋红</t>
  </si>
  <si>
    <t>桂林市兴安县特色农作物研究中心</t>
  </si>
  <si>
    <t>1145031600819</t>
  </si>
  <si>
    <t>张虹</t>
  </si>
  <si>
    <t>桂林市兴安县动物疫病预防控制中心</t>
  </si>
  <si>
    <t>1145031601414</t>
  </si>
  <si>
    <t>谢岭鑫</t>
  </si>
  <si>
    <t>桂林市兴安县高尚镇水产畜牧兽医站</t>
  </si>
  <si>
    <t>1145031601519</t>
  </si>
  <si>
    <t>鞠欣志</t>
  </si>
  <si>
    <t>桂林市兴安县白石乡水产畜牧兽医站</t>
  </si>
  <si>
    <t>1145031601013</t>
  </si>
  <si>
    <t>唐晶晶</t>
  </si>
  <si>
    <t>桂林市兴安县信息中心</t>
  </si>
  <si>
    <t>5145030200821</t>
  </si>
  <si>
    <t>李国玲</t>
  </si>
  <si>
    <t>桂林市兴安县中医医院</t>
  </si>
  <si>
    <t>5145030200910</t>
  </si>
  <si>
    <t>蒋阳丽</t>
  </si>
  <si>
    <t>5345030201629</t>
  </si>
  <si>
    <t>刘红梅</t>
  </si>
  <si>
    <t>5445030203215</t>
  </si>
  <si>
    <t>唐娜</t>
  </si>
  <si>
    <t>5445030202011</t>
  </si>
  <si>
    <t>唐嘉芩</t>
  </si>
  <si>
    <t>5545030204108</t>
  </si>
  <si>
    <t>文荣</t>
  </si>
  <si>
    <t>5545030203707</t>
  </si>
  <si>
    <t>唐誉榕</t>
  </si>
  <si>
    <t>桂林市兴安县疾病预防控制中心</t>
  </si>
  <si>
    <t>桂林市2021年度事业单位公开考试招聘人员进入考察人选名单（平乐县，78人）</t>
  </si>
  <si>
    <t>1145031201316</t>
  </si>
  <si>
    <t>潘海斌</t>
  </si>
  <si>
    <t>桂林市平乐县政务服务中心</t>
  </si>
  <si>
    <t>522030578</t>
  </si>
  <si>
    <t>1145031301619</t>
  </si>
  <si>
    <t>余龙燕</t>
  </si>
  <si>
    <t>522030579</t>
  </si>
  <si>
    <t>1145031301401</t>
  </si>
  <si>
    <t>赵凯</t>
  </si>
  <si>
    <t>桂林市平乐县社会治安综合事务中心</t>
  </si>
  <si>
    <t>522030582</t>
  </si>
  <si>
    <t>1145031302928</t>
  </si>
  <si>
    <t>黎申杰</t>
  </si>
  <si>
    <t>桂林市平乐县工业集中区综合服务中心</t>
  </si>
  <si>
    <t>1145031301925</t>
  </si>
  <si>
    <t>张媛媛</t>
  </si>
  <si>
    <t>522030586</t>
  </si>
  <si>
    <t>1145031300601</t>
  </si>
  <si>
    <t>廖美灵</t>
  </si>
  <si>
    <t>522030587</t>
  </si>
  <si>
    <t>1145031301214</t>
  </si>
  <si>
    <t>卢钊勋</t>
  </si>
  <si>
    <t>管理岗位五</t>
  </si>
  <si>
    <t>1145031301515</t>
  </si>
  <si>
    <t>黄晓霏</t>
  </si>
  <si>
    <t>管理岗位六</t>
  </si>
  <si>
    <t>1145031301522</t>
  </si>
  <si>
    <t>李燕娟</t>
  </si>
  <si>
    <t>管理岗位八</t>
  </si>
  <si>
    <t>522030591</t>
  </si>
  <si>
    <t>1145031300812</t>
  </si>
  <si>
    <t>徐春萍</t>
  </si>
  <si>
    <t>管理岗位九</t>
  </si>
  <si>
    <t>1145031300617</t>
  </si>
  <si>
    <t>孟丽雯</t>
  </si>
  <si>
    <t>管理岗位十</t>
  </si>
  <si>
    <t>522030593</t>
  </si>
  <si>
    <t>1145031300815</t>
  </si>
  <si>
    <t>伍凯丽</t>
  </si>
  <si>
    <t>管理岗位十一</t>
  </si>
  <si>
    <t>1145031301630</t>
  </si>
  <si>
    <t>刘丽丹</t>
  </si>
  <si>
    <t>管理岗位十二</t>
  </si>
  <si>
    <t>522030595</t>
  </si>
  <si>
    <t>1145031301807</t>
  </si>
  <si>
    <t>李倩</t>
  </si>
  <si>
    <t>管理岗位十三</t>
  </si>
  <si>
    <t>522030596</t>
  </si>
  <si>
    <t>1145031300119</t>
  </si>
  <si>
    <t>苏桂成</t>
  </si>
  <si>
    <t>管理岗位十四</t>
  </si>
  <si>
    <t>1145031300910</t>
  </si>
  <si>
    <t>龙冀</t>
  </si>
  <si>
    <t>管理岗位十五</t>
  </si>
  <si>
    <t>1145031300112</t>
  </si>
  <si>
    <t>黄兴</t>
  </si>
  <si>
    <t>管理岗位十六</t>
  </si>
  <si>
    <t>1145031300502</t>
  </si>
  <si>
    <t>徐桂梅</t>
  </si>
  <si>
    <t>1145031300916</t>
  </si>
  <si>
    <t>莫永芳</t>
  </si>
  <si>
    <t>1145031301427</t>
  </si>
  <si>
    <t>徐慧云</t>
  </si>
  <si>
    <t>桂林市平乐县社会福利院</t>
  </si>
  <si>
    <t>1145031301601</t>
  </si>
  <si>
    <t>黄小青</t>
  </si>
  <si>
    <t>广西壮族自治区桂林市平乐县公证处</t>
  </si>
  <si>
    <t>1145031300218</t>
  </si>
  <si>
    <t>廖丽芳</t>
  </si>
  <si>
    <t>1145031300623</t>
  </si>
  <si>
    <t>廖榕文</t>
  </si>
  <si>
    <t>桂林市平乐县不动产登记和房产交易中心</t>
  </si>
  <si>
    <t>1145031302221</t>
  </si>
  <si>
    <t>黎志明</t>
  </si>
  <si>
    <t>1145031300204</t>
  </si>
  <si>
    <t>蒙萌</t>
  </si>
  <si>
    <t>1145031302022</t>
  </si>
  <si>
    <t>潘丽芳</t>
  </si>
  <si>
    <t>1145031301111</t>
  </si>
  <si>
    <t>陈浩</t>
  </si>
  <si>
    <t>桂林市平乐县交通运输服务中心</t>
  </si>
  <si>
    <t>1145031302108</t>
  </si>
  <si>
    <t>廖景新</t>
  </si>
  <si>
    <t>1145031300704</t>
  </si>
  <si>
    <t>阳尚明</t>
  </si>
  <si>
    <t>桂林市平乐县水路建设养护中心</t>
  </si>
  <si>
    <t>1145031301804</t>
  </si>
  <si>
    <t>蒋洪旭</t>
  </si>
  <si>
    <t>1145031300911</t>
  </si>
  <si>
    <t>林英</t>
  </si>
  <si>
    <t>桂林市平乐县水库工程管理中心</t>
  </si>
  <si>
    <t>1145031302402</t>
  </si>
  <si>
    <t>林南希</t>
  </si>
  <si>
    <t>1145031300526</t>
  </si>
  <si>
    <t>管继祖</t>
  </si>
  <si>
    <t>1145031300211</t>
  </si>
  <si>
    <t>陶理戎</t>
  </si>
  <si>
    <t>1145031301119</t>
  </si>
  <si>
    <t>邱金凤</t>
  </si>
  <si>
    <t>1145031301828</t>
  </si>
  <si>
    <t>宾雪梅</t>
  </si>
  <si>
    <t>桂林市平乐县动物疫病预防控制中心</t>
  </si>
  <si>
    <t>1145031302015</t>
  </si>
  <si>
    <t>陈丹</t>
  </si>
  <si>
    <t>1145031300824</t>
  </si>
  <si>
    <t>黄金昌</t>
  </si>
  <si>
    <t>桂林市平乐县张家镇水产畜牧兽医站</t>
  </si>
  <si>
    <t>1145031302708</t>
  </si>
  <si>
    <t>周用娟</t>
  </si>
  <si>
    <t>桂林市平乐县阳安乡水产畜牧兽医站</t>
  </si>
  <si>
    <t>1145031302518</t>
  </si>
  <si>
    <t>谢良慧</t>
  </si>
  <si>
    <t>桂林市平乐县疾病预防控制中心</t>
  </si>
  <si>
    <t>1145031302307</t>
  </si>
  <si>
    <t>邓艳芬</t>
  </si>
  <si>
    <t>1145031300830</t>
  </si>
  <si>
    <t>李家淳</t>
  </si>
  <si>
    <t>1145031302216</t>
  </si>
  <si>
    <t>张振辉</t>
  </si>
  <si>
    <t>1145031300414</t>
  </si>
  <si>
    <t>郑湘</t>
  </si>
  <si>
    <t>桂林市平乐县妇幼保健院</t>
  </si>
  <si>
    <t>1145031300301</t>
  </si>
  <si>
    <t>余峻权</t>
  </si>
  <si>
    <t>1145031301121</t>
  </si>
  <si>
    <t>林章婷</t>
  </si>
  <si>
    <t>桂林市平乐县精神病医院</t>
  </si>
  <si>
    <t>1145031301008</t>
  </si>
  <si>
    <t>曹平秀</t>
  </si>
  <si>
    <t>1145031301208</t>
  </si>
  <si>
    <t>卢泽存</t>
  </si>
  <si>
    <t>1145031301416</t>
  </si>
  <si>
    <t>王进英</t>
  </si>
  <si>
    <t>1145031301414</t>
  </si>
  <si>
    <t>赵桂益</t>
  </si>
  <si>
    <t>1145031300713</t>
  </si>
  <si>
    <t>文桂梅</t>
  </si>
  <si>
    <t>1145031302020</t>
  </si>
  <si>
    <t>陈丽娟</t>
  </si>
  <si>
    <t>桂林市平乐县人民医院</t>
  </si>
  <si>
    <t>1145031301005</t>
  </si>
  <si>
    <t>潘源源</t>
  </si>
  <si>
    <t>仫佬族</t>
  </si>
  <si>
    <t>1145031300816</t>
  </si>
  <si>
    <t>林娅</t>
  </si>
  <si>
    <t>1145031302612</t>
  </si>
  <si>
    <t>吴梓琳</t>
  </si>
  <si>
    <t>1145031302426</t>
  </si>
  <si>
    <t>贤慧</t>
  </si>
  <si>
    <t>1145031301825</t>
  </si>
  <si>
    <t>徐红照</t>
  </si>
  <si>
    <t>桂林市平乐县中医医院</t>
  </si>
  <si>
    <t>1145031302422</t>
  </si>
  <si>
    <t>陈秀珍</t>
  </si>
  <si>
    <t>桂林市平乐县应急救援综合服务中心</t>
  </si>
  <si>
    <t>1145031302011</t>
  </si>
  <si>
    <t>韦玲玲</t>
  </si>
  <si>
    <t>1145031300610</t>
  </si>
  <si>
    <t>何敏健</t>
  </si>
  <si>
    <t>桂林市平乐县计量检定测试所</t>
  </si>
  <si>
    <t>1145031302629</t>
  </si>
  <si>
    <t>林晓</t>
  </si>
  <si>
    <t>桂林市平乐县林业科学研究所</t>
  </si>
  <si>
    <t>1145031301405</t>
  </si>
  <si>
    <t>陈明思</t>
  </si>
  <si>
    <t>1145031300813</t>
  </si>
  <si>
    <t>姚美娟</t>
  </si>
  <si>
    <t>桂林市国营平乐县广运林场</t>
  </si>
  <si>
    <t>1145031301914</t>
  </si>
  <si>
    <t>张丹</t>
  </si>
  <si>
    <t>1145031301114</t>
  </si>
  <si>
    <t>黄荣蓉</t>
  </si>
  <si>
    <t>1145031302123</t>
  </si>
  <si>
    <t>莫双萍</t>
  </si>
  <si>
    <t>1145031300721</t>
  </si>
  <si>
    <t>潘宁</t>
  </si>
  <si>
    <t>1145031301330</t>
  </si>
  <si>
    <t>莫奇连</t>
  </si>
  <si>
    <t>1145031300117</t>
  </si>
  <si>
    <t>明春晓</t>
  </si>
  <si>
    <t>桂林市平乐县医疗保障事业管理中心</t>
  </si>
  <si>
    <t>1145031401607</t>
  </si>
  <si>
    <t>梁仁祥</t>
  </si>
  <si>
    <t>桂林市平乐县沙子镇农业服务中心</t>
  </si>
  <si>
    <t>1145031400515</t>
  </si>
  <si>
    <t>钟思淳</t>
  </si>
  <si>
    <t>桂林市平乐县张家镇农业服务中心</t>
  </si>
  <si>
    <t>1145031401015</t>
  </si>
  <si>
    <t>李秋菊</t>
  </si>
  <si>
    <t>桂林市平乐县张家镇文化广播电视站</t>
  </si>
  <si>
    <t>1145031402105</t>
  </si>
  <si>
    <t>宾苑</t>
  </si>
  <si>
    <t>桂林市平乐县同安镇文化广播电视站</t>
  </si>
  <si>
    <t>1145031402009</t>
  </si>
  <si>
    <t>陶智</t>
  </si>
  <si>
    <t>桂林市平乐县同安镇农业服务中心</t>
  </si>
  <si>
    <t>1145031402204</t>
  </si>
  <si>
    <t>李成</t>
  </si>
  <si>
    <t>桂林市平乐县源头镇农业服务中心</t>
  </si>
  <si>
    <t>1145031402306</t>
  </si>
  <si>
    <t>黄高坤</t>
  </si>
  <si>
    <t>1145031400411</t>
  </si>
  <si>
    <t>杨程慧</t>
  </si>
  <si>
    <t>1145031401911</t>
  </si>
  <si>
    <t>莫燕华</t>
  </si>
  <si>
    <t>桂林市平乐县青龙乡扶贫开发站</t>
  </si>
  <si>
    <t>桂林市2021年度事业单位公开考试招聘人员进入考察人选名单（资源县，39人）</t>
  </si>
  <si>
    <t>1145031601429</t>
  </si>
  <si>
    <t>唐玲玲</t>
  </si>
  <si>
    <t>桂林市资源县融媒体中心</t>
  </si>
  <si>
    <t>1145031601328</t>
  </si>
  <si>
    <t>易香兰</t>
  </si>
  <si>
    <t xml:space="preserve">桂林市资源县征地拆迁中心
</t>
  </si>
  <si>
    <t>1145031601024</t>
  </si>
  <si>
    <t>康敏</t>
  </si>
  <si>
    <t xml:space="preserve">桂林市资源县节能监察大队
</t>
  </si>
  <si>
    <t>1145031600127</t>
  </si>
  <si>
    <t>肖志刚</t>
  </si>
  <si>
    <t xml:space="preserve">桂林市资源县村镇建设管理站
</t>
  </si>
  <si>
    <t>1145031601101</t>
  </si>
  <si>
    <t>于智林</t>
  </si>
  <si>
    <t xml:space="preserve">桂林市资源县房产综合服务中心
</t>
  </si>
  <si>
    <t>1145031600609</t>
  </si>
  <si>
    <t>彭高新</t>
  </si>
  <si>
    <t>1145031600726</t>
  </si>
  <si>
    <t>黄丹</t>
  </si>
  <si>
    <t xml:space="preserve">桂林市资源县减轻农民负担中心
</t>
  </si>
  <si>
    <t>1145031601122</t>
  </si>
  <si>
    <t>刘杨丹</t>
  </si>
  <si>
    <t xml:space="preserve">桂林市资源县绿色食品站
</t>
  </si>
  <si>
    <t>1145031600626</t>
  </si>
  <si>
    <t>唐铭泽</t>
  </si>
  <si>
    <t xml:space="preserve">桂林市资源县植物病虫测报站
</t>
  </si>
  <si>
    <t>1145031601213</t>
  </si>
  <si>
    <t>唐琳坤</t>
  </si>
  <si>
    <t>1145031600228</t>
  </si>
  <si>
    <t>唐婷</t>
  </si>
  <si>
    <t xml:space="preserve">桂林市资源县大堰塘水管所
</t>
  </si>
  <si>
    <t>1145031701012</t>
  </si>
  <si>
    <t>莫军蓉</t>
  </si>
  <si>
    <t>桂林市资源县八角寨国家地质公园管理中心</t>
  </si>
  <si>
    <t>1145031701307</t>
  </si>
  <si>
    <t>李雁翎</t>
  </si>
  <si>
    <t>桂林市资源县越城岭国家森林公园管理中心</t>
  </si>
  <si>
    <t>1145031701215</t>
  </si>
  <si>
    <t>陈丁源</t>
  </si>
  <si>
    <t>522030792</t>
  </si>
  <si>
    <t>1145031700417</t>
  </si>
  <si>
    <t>彭琳媛</t>
  </si>
  <si>
    <t xml:space="preserve">桂林市资源县退役军人服务中心
</t>
  </si>
  <si>
    <t>1145031702316</t>
  </si>
  <si>
    <t>郑克铭</t>
  </si>
  <si>
    <t>桂林市资源县医疗保障事业管理中心</t>
  </si>
  <si>
    <t>1145031701826</t>
  </si>
  <si>
    <t>谢毅</t>
  </si>
  <si>
    <t>522030795</t>
  </si>
  <si>
    <t>1145031701604</t>
  </si>
  <si>
    <t>姜丽黎</t>
  </si>
  <si>
    <t>桂林市资源县后勤接待中心</t>
  </si>
  <si>
    <t>522030796</t>
  </si>
  <si>
    <t>1145031701517</t>
  </si>
  <si>
    <t>潘之琼</t>
  </si>
  <si>
    <t>桂林市资源县人民政府妇女儿童工作委员会办公室</t>
  </si>
  <si>
    <t>522030797</t>
  </si>
  <si>
    <t>1145031701311</t>
  </si>
  <si>
    <t>吴磊</t>
  </si>
  <si>
    <t>桂林市资源县资源镇文化体育和广播电视站</t>
  </si>
  <si>
    <t>522030798</t>
  </si>
  <si>
    <t>1145031702421</t>
  </si>
  <si>
    <t>龚秋艳</t>
  </si>
  <si>
    <t>1145031701418</t>
  </si>
  <si>
    <t>罗瑛</t>
  </si>
  <si>
    <t>桂林市资源县梅溪镇国土规建环保安监站</t>
  </si>
  <si>
    <t>1145031702202</t>
  </si>
  <si>
    <t>彭娟</t>
  </si>
  <si>
    <t>桂林市资源县梅溪镇社会保障服务中心</t>
  </si>
  <si>
    <t>522030801</t>
  </si>
  <si>
    <t>1145031700120</t>
  </si>
  <si>
    <t>秦子云</t>
  </si>
  <si>
    <t>桂林市资源县梅溪镇农业服务中心</t>
  </si>
  <si>
    <t>1145031701704</t>
  </si>
  <si>
    <t>莫镒诚</t>
  </si>
  <si>
    <t>桂林市资源县车田苗族乡国土规建环保安监站</t>
  </si>
  <si>
    <t>522030805</t>
  </si>
  <si>
    <t>1145031700205</t>
  </si>
  <si>
    <t>潘虹</t>
  </si>
  <si>
    <t>桂林市资源县车田苗族乡扶贫开发工作站</t>
  </si>
  <si>
    <t>1145031700602</t>
  </si>
  <si>
    <t>彭溶</t>
  </si>
  <si>
    <t>桂林市资源县车田苗族乡文化体育和广播电视站</t>
  </si>
  <si>
    <t>1145031700606</t>
  </si>
  <si>
    <t>李尚键</t>
  </si>
  <si>
    <t>桂林市资源县瓜里乡国土规建环保安监站</t>
  </si>
  <si>
    <t>522030804</t>
  </si>
  <si>
    <t>1145031700625</t>
  </si>
  <si>
    <t>赵怡民</t>
  </si>
  <si>
    <t>桂林市资源县瓜里乡农业服务中心</t>
  </si>
  <si>
    <t>522030803</t>
  </si>
  <si>
    <t>1145031701717</t>
  </si>
  <si>
    <t>杨卢德</t>
  </si>
  <si>
    <t>桂林市资源县两水苗族乡国土规建环保安监站</t>
  </si>
  <si>
    <t>522030808</t>
  </si>
  <si>
    <t>1145031701026</t>
  </si>
  <si>
    <t>徐艺玮</t>
  </si>
  <si>
    <t>522030809</t>
  </si>
  <si>
    <t>1145031701709</t>
  </si>
  <si>
    <t>唐玲</t>
  </si>
  <si>
    <t>桂林市资源县两水苗族乡文化体育和广播电视站</t>
  </si>
  <si>
    <t>522030810</t>
  </si>
  <si>
    <t>1145031702116</t>
  </si>
  <si>
    <t>王雄鹏</t>
  </si>
  <si>
    <t>桂林市资源县河口瑶族乡退役军人服务站</t>
  </si>
  <si>
    <t>522030811</t>
  </si>
  <si>
    <t>1145031700614</t>
  </si>
  <si>
    <t>唐晴浩</t>
  </si>
  <si>
    <t>桂林市资源县河口瑶族乡扶贫开发工作站</t>
  </si>
  <si>
    <t>1145031701830</t>
  </si>
  <si>
    <t>蔡秀云</t>
  </si>
  <si>
    <t>桂林市资源县河口瑶族乡文化体育和广播电视站</t>
  </si>
  <si>
    <t>1145031700728</t>
  </si>
  <si>
    <t>李娜</t>
  </si>
  <si>
    <t>桂林市资源县河口瑶族乡水利站</t>
  </si>
  <si>
    <t>5245030201026</t>
  </si>
  <si>
    <t>卢盛姣</t>
  </si>
  <si>
    <t>桂林市资源县妇幼保健院</t>
  </si>
  <si>
    <t>5145030200817</t>
  </si>
  <si>
    <t>肖登一</t>
  </si>
  <si>
    <t>1145031701415</t>
  </si>
  <si>
    <t>李林波</t>
  </si>
  <si>
    <t>522030790</t>
  </si>
  <si>
    <t>永福县2021年度事业单位公开考试招聘人员进入考察人选名单（永福县，47人）</t>
  </si>
  <si>
    <t>1145030801721</t>
  </si>
  <si>
    <t>王琰</t>
  </si>
  <si>
    <t>桂林市永福县融媒体中心</t>
  </si>
  <si>
    <t>播音主持岗位</t>
  </si>
  <si>
    <t>1145030800107</t>
  </si>
  <si>
    <t>钟草女</t>
  </si>
  <si>
    <t>1145030802325</t>
  </si>
  <si>
    <t>王若成</t>
  </si>
  <si>
    <t>1145030802604</t>
  </si>
  <si>
    <t>刘玲</t>
  </si>
  <si>
    <t>桂林市永福县服务业发展中心</t>
  </si>
  <si>
    <t>1145030801723</t>
  </si>
  <si>
    <t>欧心洁</t>
  </si>
  <si>
    <t>1145030801407</t>
  </si>
  <si>
    <t>龙志雄</t>
  </si>
  <si>
    <t>桂林市永福县粮食和物质储备中心</t>
  </si>
  <si>
    <t>1145030803221</t>
  </si>
  <si>
    <t>文婷</t>
  </si>
  <si>
    <t>桂林市永福县公证处</t>
  </si>
  <si>
    <t>1145030800130</t>
  </si>
  <si>
    <t>彭双星</t>
  </si>
  <si>
    <t>桂林市永福县财政投资评审中心</t>
  </si>
  <si>
    <t>1145030800804</t>
  </si>
  <si>
    <t>邹长茜</t>
  </si>
  <si>
    <t>桂林市永福县政府采购管理中心</t>
  </si>
  <si>
    <t>1145030801213</t>
  </si>
  <si>
    <t>张敏</t>
  </si>
  <si>
    <t>桂林市永福县文物管理所</t>
  </si>
  <si>
    <t>1145030802106</t>
  </si>
  <si>
    <t>秦薇</t>
  </si>
  <si>
    <t>桂林市永福县人才交流中心</t>
  </si>
  <si>
    <t>1145030800423</t>
  </si>
  <si>
    <t>何志宏</t>
  </si>
  <si>
    <t>桂林市永福县龙江乡水利站</t>
  </si>
  <si>
    <t>1145030802720</t>
  </si>
  <si>
    <t>薛琳</t>
  </si>
  <si>
    <t>桂林市永福县防洪堤管理所</t>
  </si>
  <si>
    <t>1145030802609</t>
  </si>
  <si>
    <t>赵超</t>
  </si>
  <si>
    <t>桂林市永福县百寿镇文化体育和广播电视站</t>
  </si>
  <si>
    <t>1145030800326</t>
  </si>
  <si>
    <t>曾晓萍</t>
  </si>
  <si>
    <t>桂林市永福县百寿镇国土规建环保安监站</t>
  </si>
  <si>
    <t>1145030801101</t>
  </si>
  <si>
    <t>王彬</t>
  </si>
  <si>
    <t>1145030802018</t>
  </si>
  <si>
    <t>梁小青</t>
  </si>
  <si>
    <t>桂林市永福县百寿镇人口和计划生育服务站</t>
  </si>
  <si>
    <t>1145030802415</t>
  </si>
  <si>
    <t>秦琪琪</t>
  </si>
  <si>
    <t>1145030802118</t>
  </si>
  <si>
    <t>黄梦萱</t>
  </si>
  <si>
    <t>桂林市永福县龙江乡国土规建环保安监站</t>
  </si>
  <si>
    <t>1145030800922</t>
  </si>
  <si>
    <t>粟飘</t>
  </si>
  <si>
    <t>1145030803107</t>
  </si>
  <si>
    <t>罗良敦</t>
  </si>
  <si>
    <t>桂林市永福县龙江乡社会保障服务中心</t>
  </si>
  <si>
    <t>1145030802022</t>
  </si>
  <si>
    <t>方威</t>
  </si>
  <si>
    <t>桂林市永福县龙江乡文化体育和广播电视站</t>
  </si>
  <si>
    <t>1145030802919</t>
  </si>
  <si>
    <t>陆艳</t>
  </si>
  <si>
    <t>1145030801226</t>
  </si>
  <si>
    <t>黄流杰</t>
  </si>
  <si>
    <t>桂林市永福县永安乡退役军人服务站</t>
  </si>
  <si>
    <t>1145030802930</t>
  </si>
  <si>
    <t>罗园</t>
  </si>
  <si>
    <t>1145030800221</t>
  </si>
  <si>
    <t>诸葛明忠</t>
  </si>
  <si>
    <t>桂林市永福县永安乡国土规建环保安监站</t>
  </si>
  <si>
    <t>1145030802330</t>
  </si>
  <si>
    <t>易小明</t>
  </si>
  <si>
    <t>1145030800118</t>
  </si>
  <si>
    <t>诸葛智鹏</t>
  </si>
  <si>
    <t>桂林市永福县永安乡人口和计划生育服务站</t>
  </si>
  <si>
    <t>1145030800913</t>
  </si>
  <si>
    <t>廖燕雪</t>
  </si>
  <si>
    <t>桂林市永福县三皇镇人口和计划生育服务站</t>
  </si>
  <si>
    <t>1145030801328</t>
  </si>
  <si>
    <t>秦伟文</t>
  </si>
  <si>
    <t>桂林市永福县三皇镇文化体育和广播电视站</t>
  </si>
  <si>
    <t>1145030800208</t>
  </si>
  <si>
    <t>周小茗</t>
  </si>
  <si>
    <t>桂林市永福县广福乡扶贫工作站</t>
  </si>
  <si>
    <t>1145030902614</t>
  </si>
  <si>
    <t>黄欣欣</t>
  </si>
  <si>
    <t>桂林市永福县广福乡退役军人服务站</t>
  </si>
  <si>
    <t>1145030900628</t>
  </si>
  <si>
    <t>彭莉</t>
  </si>
  <si>
    <t>桂林市永福县苏桥镇国土规建环保安监站</t>
  </si>
  <si>
    <t>1145030903420</t>
  </si>
  <si>
    <t>秦鹏伟</t>
  </si>
  <si>
    <t>桂林市永福县苏桥镇社会保障服务中心</t>
  </si>
  <si>
    <t>1145030902123</t>
  </si>
  <si>
    <t>秦启泷</t>
  </si>
  <si>
    <t>桂林市永福县苏桥镇退役军人服务站</t>
  </si>
  <si>
    <t>1145030900915</t>
  </si>
  <si>
    <t>梁承初</t>
  </si>
  <si>
    <t>桂林市永福县罗锦镇退役军人服务站</t>
  </si>
  <si>
    <t>1145030902416</t>
  </si>
  <si>
    <t>张娴</t>
  </si>
  <si>
    <t>桂林市永福县环卫站</t>
  </si>
  <si>
    <t>1145030902604</t>
  </si>
  <si>
    <t>刘慧琳</t>
  </si>
  <si>
    <t>桂林市永福县医疗保障事业管理中心</t>
  </si>
  <si>
    <t>1145030900218</t>
  </si>
  <si>
    <t>韦梦坤</t>
  </si>
  <si>
    <t>桂林市永福县堡里镇社会保障服务中心</t>
  </si>
  <si>
    <t>1145030900524</t>
  </si>
  <si>
    <t>石慧婷</t>
  </si>
  <si>
    <t>1145030903319</t>
  </si>
  <si>
    <t>吴新宇</t>
  </si>
  <si>
    <t>桂林市永福县堡里镇国土规建环保安监站</t>
  </si>
  <si>
    <t>1145030900121</t>
  </si>
  <si>
    <t>1145030900522</t>
  </si>
  <si>
    <t>李杭泽</t>
  </si>
  <si>
    <t>1145030900203</t>
  </si>
  <si>
    <t>邵映源</t>
  </si>
  <si>
    <t>1145030902413</t>
  </si>
  <si>
    <t>何俊</t>
  </si>
  <si>
    <t>桂林市永福县广福乡林业站</t>
  </si>
  <si>
    <t>1145030902003</t>
  </si>
  <si>
    <t>叶小娟</t>
  </si>
  <si>
    <t>桂林市永福县苏桥镇林业站</t>
  </si>
  <si>
    <t>1145030902505</t>
  </si>
  <si>
    <t>廖晓慧</t>
  </si>
  <si>
    <t>桂林市永福县永福镇社会保障服务中心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</si>
</sst>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  <numFmt numFmtId="178" formatCode="0_ "/>
  </numFmts>
  <fonts count="5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楷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8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楷体"/>
      <charset val="134"/>
    </font>
    <font>
      <sz val="11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楷体"/>
      <charset val="134"/>
    </font>
    <font>
      <sz val="10"/>
      <name val="黑体"/>
      <charset val="134"/>
    </font>
    <font>
      <sz val="14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u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4" fillId="10" borderId="15" applyNumberFormat="0" applyAlignment="0" applyProtection="0">
      <alignment vertical="center"/>
    </xf>
    <xf numFmtId="0" fontId="40" fillId="10" borderId="9" applyNumberFormat="0" applyAlignment="0" applyProtection="0">
      <alignment vertical="center"/>
    </xf>
    <xf numFmtId="0" fontId="47" fillId="26" borderId="13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2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7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 wrapText="1"/>
    </xf>
    <xf numFmtId="0" fontId="28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/>
    </xf>
    <xf numFmtId="176" fontId="18" fillId="0" borderId="1" xfId="0" applyNumberFormat="1" applyFont="1" applyFill="1" applyBorder="1" applyAlignment="1" applyProtection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left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/>
    </xf>
    <xf numFmtId="176" fontId="19" fillId="0" borderId="1" xfId="0" applyNumberFormat="1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 applyProtection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 applyProtection="1">
      <alignment vertical="center" wrapText="1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1" xfId="0" applyFill="1" applyBorder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9" fillId="0" borderId="1" xfId="50" applyNumberFormat="1" applyFont="1" applyFill="1" applyBorder="1" applyAlignment="1">
      <alignment horizontal="center" vertical="center"/>
    </xf>
    <xf numFmtId="49" fontId="19" fillId="0" borderId="1" xfId="50" applyNumberFormat="1" applyFont="1" applyFill="1" applyBorder="1" applyAlignment="1">
      <alignment horizontal="center" vertical="center"/>
    </xf>
    <xf numFmtId="0" fontId="19" fillId="0" borderId="1" xfId="50" applyNumberFormat="1" applyFont="1" applyFill="1" applyBorder="1" applyAlignment="1">
      <alignment horizontal="center" vertical="center"/>
    </xf>
    <xf numFmtId="1" fontId="19" fillId="0" borderId="1" xfId="49" applyNumberFormat="1" applyFont="1" applyFill="1" applyBorder="1" applyAlignment="1">
      <alignment horizontal="center" vertical="center"/>
    </xf>
    <xf numFmtId="49" fontId="19" fillId="0" borderId="1" xfId="49" applyNumberFormat="1" applyFont="1" applyFill="1" applyBorder="1" applyAlignment="1">
      <alignment horizontal="center" vertical="center"/>
    </xf>
    <xf numFmtId="0" fontId="19" fillId="0" borderId="1" xfId="49" applyNumberFormat="1" applyFont="1" applyFill="1" applyBorder="1" applyAlignment="1">
      <alignment horizontal="center" vertical="center"/>
    </xf>
    <xf numFmtId="1" fontId="34" fillId="0" borderId="1" xfId="5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19" fillId="0" borderId="1" xfId="5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19" fillId="0" borderId="1" xfId="49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" xfId="0" applyNumberFormat="1" applyFont="1" applyFill="1" applyBorder="1">
      <alignment vertical="center"/>
    </xf>
    <xf numFmtId="178" fontId="19" fillId="0" borderId="1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5"/>
  <sheetViews>
    <sheetView tabSelected="1" workbookViewId="0">
      <selection activeCell="E14" sqref="E14"/>
    </sheetView>
  </sheetViews>
  <sheetFormatPr defaultColWidth="9" defaultRowHeight="13.5"/>
  <cols>
    <col min="1" max="1" width="4.88333333333333" style="166" customWidth="1"/>
    <col min="2" max="2" width="13.125" style="171" customWidth="1"/>
    <col min="3" max="3" width="7.44166666666667" style="166" customWidth="1"/>
    <col min="4" max="4" width="4" style="171" customWidth="1"/>
    <col min="5" max="5" width="25.2166666666667" style="171" customWidth="1"/>
    <col min="6" max="6" width="11.1083333333333" style="166" customWidth="1"/>
    <col min="7" max="7" width="10" style="171" customWidth="1"/>
    <col min="8" max="8" width="4.66666666666667" style="171" customWidth="1"/>
    <col min="9" max="9" width="5" style="171" customWidth="1"/>
    <col min="10" max="11" width="9.10833333333333" style="171" customWidth="1"/>
    <col min="12" max="12" width="9.88333333333333" style="215" customWidth="1"/>
    <col min="13" max="13" width="9.10833333333333" style="216" customWidth="1"/>
    <col min="14" max="14" width="11.1083333333333" style="217" customWidth="1"/>
    <col min="15" max="15" width="4.775" style="217" customWidth="1"/>
    <col min="16" max="16" width="6" style="166" customWidth="1"/>
    <col min="17" max="16384" width="9" style="166"/>
  </cols>
  <sheetData>
    <row r="1" spans="1:16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ht="41" customHeight="1" spans="1:16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="213" customFormat="1" ht="50" customHeight="1" spans="1:16">
      <c r="A3" s="219" t="s">
        <v>2</v>
      </c>
      <c r="B3" s="220" t="s">
        <v>3</v>
      </c>
      <c r="C3" s="220" t="s">
        <v>4</v>
      </c>
      <c r="D3" s="221" t="s">
        <v>5</v>
      </c>
      <c r="E3" s="221" t="s">
        <v>6</v>
      </c>
      <c r="F3" s="221" t="s">
        <v>7</v>
      </c>
      <c r="G3" s="222" t="s">
        <v>8</v>
      </c>
      <c r="H3" s="221" t="s">
        <v>9</v>
      </c>
      <c r="I3" s="220" t="s">
        <v>10</v>
      </c>
      <c r="J3" s="226" t="s">
        <v>11</v>
      </c>
      <c r="K3" s="226" t="s">
        <v>12</v>
      </c>
      <c r="L3" s="226" t="s">
        <v>13</v>
      </c>
      <c r="M3" s="13" t="s">
        <v>14</v>
      </c>
      <c r="N3" s="13" t="s">
        <v>15</v>
      </c>
      <c r="O3" s="227" t="s">
        <v>16</v>
      </c>
      <c r="P3" s="222" t="s">
        <v>17</v>
      </c>
    </row>
    <row r="4" s="214" customFormat="1" ht="34.8" customHeight="1" spans="1:16">
      <c r="A4" s="223">
        <v>1</v>
      </c>
      <c r="B4" s="73" t="s">
        <v>18</v>
      </c>
      <c r="C4" s="224" t="s">
        <v>19</v>
      </c>
      <c r="D4" s="224" t="s">
        <v>20</v>
      </c>
      <c r="E4" s="73" t="s">
        <v>21</v>
      </c>
      <c r="F4" s="73" t="s">
        <v>22</v>
      </c>
      <c r="G4" s="74" t="s">
        <v>23</v>
      </c>
      <c r="H4" s="225" t="s">
        <v>24</v>
      </c>
      <c r="I4" s="223">
        <v>0</v>
      </c>
      <c r="J4" s="228">
        <v>109</v>
      </c>
      <c r="K4" s="228">
        <v>116.5</v>
      </c>
      <c r="L4" s="77">
        <v>225.5</v>
      </c>
      <c r="M4" s="229">
        <v>77.9</v>
      </c>
      <c r="N4" s="77">
        <f t="shared" ref="N4:N35" si="0">SUM(L4:M4)</f>
        <v>303.4</v>
      </c>
      <c r="O4" s="230">
        <v>1</v>
      </c>
      <c r="P4" s="224" t="s">
        <v>25</v>
      </c>
    </row>
    <row r="5" s="214" customFormat="1" ht="34.8" customHeight="1" spans="1:16">
      <c r="A5" s="223">
        <v>2</v>
      </c>
      <c r="B5" s="73" t="s">
        <v>26</v>
      </c>
      <c r="C5" s="224" t="s">
        <v>27</v>
      </c>
      <c r="D5" s="224" t="s">
        <v>20</v>
      </c>
      <c r="E5" s="73" t="s">
        <v>28</v>
      </c>
      <c r="F5" s="73" t="s">
        <v>29</v>
      </c>
      <c r="G5" s="74" t="s">
        <v>30</v>
      </c>
      <c r="H5" s="225" t="s">
        <v>24</v>
      </c>
      <c r="I5" s="223">
        <v>0</v>
      </c>
      <c r="J5" s="228">
        <v>88</v>
      </c>
      <c r="K5" s="228">
        <v>106</v>
      </c>
      <c r="L5" s="77">
        <v>194</v>
      </c>
      <c r="M5" s="229">
        <v>79.6</v>
      </c>
      <c r="N5" s="77">
        <f t="shared" si="0"/>
        <v>273.6</v>
      </c>
      <c r="O5" s="230">
        <v>1</v>
      </c>
      <c r="P5" s="224" t="s">
        <v>31</v>
      </c>
    </row>
    <row r="6" s="214" customFormat="1" ht="34.8" customHeight="1" spans="1:16">
      <c r="A6" s="223">
        <v>3</v>
      </c>
      <c r="B6" s="73" t="s">
        <v>32</v>
      </c>
      <c r="C6" s="224" t="s">
        <v>33</v>
      </c>
      <c r="D6" s="224" t="s">
        <v>20</v>
      </c>
      <c r="E6" s="73" t="s">
        <v>28</v>
      </c>
      <c r="F6" s="73" t="s">
        <v>29</v>
      </c>
      <c r="G6" s="74" t="s">
        <v>30</v>
      </c>
      <c r="H6" s="225" t="s">
        <v>24</v>
      </c>
      <c r="I6" s="223">
        <v>0</v>
      </c>
      <c r="J6" s="228">
        <v>76</v>
      </c>
      <c r="K6" s="228">
        <v>102</v>
      </c>
      <c r="L6" s="77">
        <v>178</v>
      </c>
      <c r="M6" s="229">
        <v>78</v>
      </c>
      <c r="N6" s="77">
        <f t="shared" si="0"/>
        <v>256</v>
      </c>
      <c r="O6" s="230">
        <v>2</v>
      </c>
      <c r="P6" s="224" t="s">
        <v>31</v>
      </c>
    </row>
    <row r="7" s="214" customFormat="1" ht="34.8" customHeight="1" spans="1:16">
      <c r="A7" s="223">
        <v>4</v>
      </c>
      <c r="B7" s="73" t="s">
        <v>34</v>
      </c>
      <c r="C7" s="224" t="s">
        <v>35</v>
      </c>
      <c r="D7" s="224" t="s">
        <v>20</v>
      </c>
      <c r="E7" s="73" t="s">
        <v>28</v>
      </c>
      <c r="F7" s="73" t="s">
        <v>36</v>
      </c>
      <c r="G7" s="74" t="s">
        <v>37</v>
      </c>
      <c r="H7" s="225" t="s">
        <v>38</v>
      </c>
      <c r="I7" s="223">
        <v>3</v>
      </c>
      <c r="J7" s="228">
        <v>85.5</v>
      </c>
      <c r="K7" s="228">
        <v>109</v>
      </c>
      <c r="L7" s="77">
        <v>197.5</v>
      </c>
      <c r="M7" s="229">
        <v>73.5</v>
      </c>
      <c r="N7" s="77">
        <f t="shared" si="0"/>
        <v>271</v>
      </c>
      <c r="O7" s="230">
        <v>1</v>
      </c>
      <c r="P7" s="224" t="s">
        <v>25</v>
      </c>
    </row>
    <row r="8" s="214" customFormat="1" ht="34.8" customHeight="1" spans="1:16">
      <c r="A8" s="223">
        <v>5</v>
      </c>
      <c r="B8" s="73" t="s">
        <v>39</v>
      </c>
      <c r="C8" s="224" t="s">
        <v>40</v>
      </c>
      <c r="D8" s="224" t="s">
        <v>20</v>
      </c>
      <c r="E8" s="73" t="s">
        <v>28</v>
      </c>
      <c r="F8" s="73" t="s">
        <v>41</v>
      </c>
      <c r="G8" s="74" t="s">
        <v>42</v>
      </c>
      <c r="H8" s="225" t="s">
        <v>24</v>
      </c>
      <c r="I8" s="223">
        <v>0</v>
      </c>
      <c r="J8" s="228">
        <v>72</v>
      </c>
      <c r="K8" s="228">
        <v>104.5</v>
      </c>
      <c r="L8" s="77">
        <v>176.5</v>
      </c>
      <c r="M8" s="229">
        <v>80.8</v>
      </c>
      <c r="N8" s="77">
        <f t="shared" si="0"/>
        <v>257.3</v>
      </c>
      <c r="O8" s="230">
        <v>1</v>
      </c>
      <c r="P8" s="224" t="s">
        <v>43</v>
      </c>
    </row>
    <row r="9" s="214" customFormat="1" ht="34.8" customHeight="1" spans="1:16">
      <c r="A9" s="223">
        <v>6</v>
      </c>
      <c r="B9" s="73" t="s">
        <v>44</v>
      </c>
      <c r="C9" s="224" t="s">
        <v>45</v>
      </c>
      <c r="D9" s="224" t="s">
        <v>20</v>
      </c>
      <c r="E9" s="73" t="s">
        <v>28</v>
      </c>
      <c r="F9" s="73" t="s">
        <v>41</v>
      </c>
      <c r="G9" s="74" t="s">
        <v>42</v>
      </c>
      <c r="H9" s="225" t="s">
        <v>38</v>
      </c>
      <c r="I9" s="223">
        <v>3</v>
      </c>
      <c r="J9" s="228">
        <v>75</v>
      </c>
      <c r="K9" s="228">
        <v>99</v>
      </c>
      <c r="L9" s="77">
        <v>177</v>
      </c>
      <c r="M9" s="229">
        <v>71.1</v>
      </c>
      <c r="N9" s="77">
        <f t="shared" si="0"/>
        <v>248.1</v>
      </c>
      <c r="O9" s="230">
        <v>2</v>
      </c>
      <c r="P9" s="224" t="s">
        <v>43</v>
      </c>
    </row>
    <row r="10" s="214" customFormat="1" ht="34.8" customHeight="1" spans="1:16">
      <c r="A10" s="223">
        <v>7</v>
      </c>
      <c r="B10" s="73" t="s">
        <v>46</v>
      </c>
      <c r="C10" s="224" t="s">
        <v>47</v>
      </c>
      <c r="D10" s="224" t="s">
        <v>20</v>
      </c>
      <c r="E10" s="73" t="s">
        <v>28</v>
      </c>
      <c r="F10" s="73" t="s">
        <v>41</v>
      </c>
      <c r="G10" s="74" t="s">
        <v>42</v>
      </c>
      <c r="H10" s="225" t="s">
        <v>24</v>
      </c>
      <c r="I10" s="223">
        <v>0</v>
      </c>
      <c r="J10" s="228">
        <v>82.5</v>
      </c>
      <c r="K10" s="228">
        <v>80</v>
      </c>
      <c r="L10" s="77">
        <v>162.5</v>
      </c>
      <c r="M10" s="229">
        <v>82.1</v>
      </c>
      <c r="N10" s="77">
        <f t="shared" si="0"/>
        <v>244.6</v>
      </c>
      <c r="O10" s="230">
        <v>3</v>
      </c>
      <c r="P10" s="224" t="s">
        <v>43</v>
      </c>
    </row>
    <row r="11" s="214" customFormat="1" ht="34.8" customHeight="1" spans="1:16">
      <c r="A11" s="223">
        <v>8</v>
      </c>
      <c r="B11" s="73" t="s">
        <v>48</v>
      </c>
      <c r="C11" s="224" t="s">
        <v>49</v>
      </c>
      <c r="D11" s="224" t="s">
        <v>20</v>
      </c>
      <c r="E11" s="73" t="s">
        <v>28</v>
      </c>
      <c r="F11" s="73" t="s">
        <v>41</v>
      </c>
      <c r="G11" s="74" t="s">
        <v>42</v>
      </c>
      <c r="H11" s="225" t="s">
        <v>38</v>
      </c>
      <c r="I11" s="223">
        <v>3</v>
      </c>
      <c r="J11" s="228">
        <v>74</v>
      </c>
      <c r="K11" s="228">
        <v>95</v>
      </c>
      <c r="L11" s="77">
        <v>172</v>
      </c>
      <c r="M11" s="229">
        <v>71.8</v>
      </c>
      <c r="N11" s="77">
        <f t="shared" si="0"/>
        <v>243.8</v>
      </c>
      <c r="O11" s="230">
        <v>4</v>
      </c>
      <c r="P11" s="224" t="s">
        <v>43</v>
      </c>
    </row>
    <row r="12" s="214" customFormat="1" ht="34.8" customHeight="1" spans="1:16">
      <c r="A12" s="223">
        <v>9</v>
      </c>
      <c r="B12" s="73" t="s">
        <v>50</v>
      </c>
      <c r="C12" s="224" t="s">
        <v>51</v>
      </c>
      <c r="D12" s="224" t="s">
        <v>20</v>
      </c>
      <c r="E12" s="73" t="s">
        <v>52</v>
      </c>
      <c r="F12" s="73" t="s">
        <v>53</v>
      </c>
      <c r="G12" s="74" t="s">
        <v>54</v>
      </c>
      <c r="H12" s="225" t="s">
        <v>24</v>
      </c>
      <c r="I12" s="223">
        <v>0</v>
      </c>
      <c r="J12" s="228">
        <v>94</v>
      </c>
      <c r="K12" s="228">
        <v>89</v>
      </c>
      <c r="L12" s="77">
        <v>183</v>
      </c>
      <c r="M12" s="229">
        <v>73.9</v>
      </c>
      <c r="N12" s="77">
        <f t="shared" si="0"/>
        <v>256.9</v>
      </c>
      <c r="O12" s="230">
        <v>1</v>
      </c>
      <c r="P12" s="224" t="s">
        <v>25</v>
      </c>
    </row>
    <row r="13" s="214" customFormat="1" ht="34.8" customHeight="1" spans="1:16">
      <c r="A13" s="223">
        <v>10</v>
      </c>
      <c r="B13" s="73" t="s">
        <v>55</v>
      </c>
      <c r="C13" s="224" t="s">
        <v>56</v>
      </c>
      <c r="D13" s="224" t="s">
        <v>20</v>
      </c>
      <c r="E13" s="73" t="s">
        <v>52</v>
      </c>
      <c r="F13" s="73" t="s">
        <v>57</v>
      </c>
      <c r="G13" s="74" t="s">
        <v>58</v>
      </c>
      <c r="H13" s="225" t="s">
        <v>38</v>
      </c>
      <c r="I13" s="223">
        <v>3</v>
      </c>
      <c r="J13" s="228">
        <v>83.5</v>
      </c>
      <c r="K13" s="228">
        <v>115.5</v>
      </c>
      <c r="L13" s="77">
        <v>202</v>
      </c>
      <c r="M13" s="229">
        <v>77.96</v>
      </c>
      <c r="N13" s="77">
        <f t="shared" si="0"/>
        <v>279.96</v>
      </c>
      <c r="O13" s="230">
        <v>1</v>
      </c>
      <c r="P13" s="224" t="s">
        <v>25</v>
      </c>
    </row>
    <row r="14" s="214" customFormat="1" ht="34.8" customHeight="1" spans="1:16">
      <c r="A14" s="223">
        <v>11</v>
      </c>
      <c r="B14" s="73" t="s">
        <v>59</v>
      </c>
      <c r="C14" s="224" t="s">
        <v>60</v>
      </c>
      <c r="D14" s="224" t="s">
        <v>20</v>
      </c>
      <c r="E14" s="73" t="s">
        <v>61</v>
      </c>
      <c r="F14" s="73" t="s">
        <v>29</v>
      </c>
      <c r="G14" s="74" t="s">
        <v>62</v>
      </c>
      <c r="H14" s="225" t="s">
        <v>24</v>
      </c>
      <c r="I14" s="223">
        <v>0</v>
      </c>
      <c r="J14" s="228">
        <v>82</v>
      </c>
      <c r="K14" s="228">
        <v>96</v>
      </c>
      <c r="L14" s="77">
        <v>178</v>
      </c>
      <c r="M14" s="229">
        <v>74.6</v>
      </c>
      <c r="N14" s="77">
        <f t="shared" si="0"/>
        <v>252.6</v>
      </c>
      <c r="O14" s="230">
        <v>1</v>
      </c>
      <c r="P14" s="224" t="s">
        <v>25</v>
      </c>
    </row>
    <row r="15" s="214" customFormat="1" ht="34.8" customHeight="1" spans="1:16">
      <c r="A15" s="223">
        <v>12</v>
      </c>
      <c r="B15" s="73" t="s">
        <v>63</v>
      </c>
      <c r="C15" s="224" t="s">
        <v>64</v>
      </c>
      <c r="D15" s="224" t="s">
        <v>20</v>
      </c>
      <c r="E15" s="73" t="s">
        <v>61</v>
      </c>
      <c r="F15" s="73" t="s">
        <v>36</v>
      </c>
      <c r="G15" s="74" t="s">
        <v>65</v>
      </c>
      <c r="H15" s="225" t="s">
        <v>66</v>
      </c>
      <c r="I15" s="223">
        <v>3</v>
      </c>
      <c r="J15" s="228">
        <v>77.5</v>
      </c>
      <c r="K15" s="228">
        <v>97.5</v>
      </c>
      <c r="L15" s="77">
        <v>178</v>
      </c>
      <c r="M15" s="229">
        <v>77</v>
      </c>
      <c r="N15" s="77">
        <f t="shared" si="0"/>
        <v>255</v>
      </c>
      <c r="O15" s="230">
        <v>1</v>
      </c>
      <c r="P15" s="224" t="s">
        <v>25</v>
      </c>
    </row>
    <row r="16" s="214" customFormat="1" ht="34.8" customHeight="1" spans="1:16">
      <c r="A16" s="223">
        <v>13</v>
      </c>
      <c r="B16" s="73" t="s">
        <v>67</v>
      </c>
      <c r="C16" s="224" t="s">
        <v>68</v>
      </c>
      <c r="D16" s="224" t="s">
        <v>20</v>
      </c>
      <c r="E16" s="73" t="s">
        <v>69</v>
      </c>
      <c r="F16" s="73" t="s">
        <v>70</v>
      </c>
      <c r="G16" s="74" t="s">
        <v>71</v>
      </c>
      <c r="H16" s="225" t="s">
        <v>38</v>
      </c>
      <c r="I16" s="223">
        <v>3</v>
      </c>
      <c r="J16" s="228">
        <v>75.5</v>
      </c>
      <c r="K16" s="228">
        <v>76.2</v>
      </c>
      <c r="L16" s="77">
        <v>154.7</v>
      </c>
      <c r="M16" s="229">
        <v>63.5</v>
      </c>
      <c r="N16" s="77">
        <f t="shared" si="0"/>
        <v>218.2</v>
      </c>
      <c r="O16" s="230">
        <v>1</v>
      </c>
      <c r="P16" s="224" t="s">
        <v>25</v>
      </c>
    </row>
    <row r="17" s="214" customFormat="1" ht="34.8" customHeight="1" spans="1:16">
      <c r="A17" s="223">
        <v>14</v>
      </c>
      <c r="B17" s="73" t="s">
        <v>72</v>
      </c>
      <c r="C17" s="224" t="s">
        <v>73</v>
      </c>
      <c r="D17" s="224" t="s">
        <v>20</v>
      </c>
      <c r="E17" s="73" t="s">
        <v>69</v>
      </c>
      <c r="F17" s="73" t="s">
        <v>74</v>
      </c>
      <c r="G17" s="74" t="s">
        <v>75</v>
      </c>
      <c r="H17" s="225" t="s">
        <v>38</v>
      </c>
      <c r="I17" s="223">
        <v>3</v>
      </c>
      <c r="J17" s="228">
        <v>80</v>
      </c>
      <c r="K17" s="228">
        <v>94.9</v>
      </c>
      <c r="L17" s="77">
        <v>177.9</v>
      </c>
      <c r="M17" s="229">
        <v>74.6</v>
      </c>
      <c r="N17" s="77">
        <f t="shared" si="0"/>
        <v>252.5</v>
      </c>
      <c r="O17" s="230">
        <v>1</v>
      </c>
      <c r="P17" s="224" t="s">
        <v>25</v>
      </c>
    </row>
    <row r="18" s="214" customFormat="1" ht="34.8" customHeight="1" spans="1:16">
      <c r="A18" s="223">
        <v>15</v>
      </c>
      <c r="B18" s="73" t="s">
        <v>76</v>
      </c>
      <c r="C18" s="224" t="s">
        <v>77</v>
      </c>
      <c r="D18" s="224" t="s">
        <v>20</v>
      </c>
      <c r="E18" s="73" t="s">
        <v>78</v>
      </c>
      <c r="F18" s="73" t="s">
        <v>79</v>
      </c>
      <c r="G18" s="74" t="s">
        <v>80</v>
      </c>
      <c r="H18" s="225" t="s">
        <v>38</v>
      </c>
      <c r="I18" s="223">
        <v>3</v>
      </c>
      <c r="J18" s="228">
        <v>94</v>
      </c>
      <c r="K18" s="228">
        <v>92.9</v>
      </c>
      <c r="L18" s="77">
        <v>189.9</v>
      </c>
      <c r="M18" s="229">
        <v>77.6</v>
      </c>
      <c r="N18" s="77">
        <f t="shared" si="0"/>
        <v>267.5</v>
      </c>
      <c r="O18" s="230">
        <v>1</v>
      </c>
      <c r="P18" s="224">
        <v>2</v>
      </c>
    </row>
    <row r="19" s="214" customFormat="1" ht="34.8" customHeight="1" spans="1:16">
      <c r="A19" s="223">
        <v>16</v>
      </c>
      <c r="B19" s="73" t="s">
        <v>81</v>
      </c>
      <c r="C19" s="224" t="s">
        <v>82</v>
      </c>
      <c r="D19" s="224" t="s">
        <v>20</v>
      </c>
      <c r="E19" s="73" t="s">
        <v>78</v>
      </c>
      <c r="F19" s="73" t="s">
        <v>79</v>
      </c>
      <c r="G19" s="74" t="s">
        <v>80</v>
      </c>
      <c r="H19" s="225" t="s">
        <v>38</v>
      </c>
      <c r="I19" s="223">
        <v>3</v>
      </c>
      <c r="J19" s="228">
        <v>86.5</v>
      </c>
      <c r="K19" s="228">
        <v>83.8</v>
      </c>
      <c r="L19" s="77">
        <v>173.3</v>
      </c>
      <c r="M19" s="229">
        <v>70.5</v>
      </c>
      <c r="N19" s="77">
        <f t="shared" si="0"/>
        <v>243.8</v>
      </c>
      <c r="O19" s="230">
        <v>2</v>
      </c>
      <c r="P19" s="224">
        <v>2</v>
      </c>
    </row>
    <row r="20" s="214" customFormat="1" ht="34.8" customHeight="1" spans="1:16">
      <c r="A20" s="223">
        <v>17</v>
      </c>
      <c r="B20" s="73" t="s">
        <v>83</v>
      </c>
      <c r="C20" s="224" t="s">
        <v>84</v>
      </c>
      <c r="D20" s="224" t="s">
        <v>85</v>
      </c>
      <c r="E20" s="73" t="s">
        <v>86</v>
      </c>
      <c r="F20" s="73" t="s">
        <v>74</v>
      </c>
      <c r="G20" s="74" t="s">
        <v>87</v>
      </c>
      <c r="H20" s="225" t="s">
        <v>24</v>
      </c>
      <c r="I20" s="223">
        <v>0</v>
      </c>
      <c r="J20" s="228">
        <v>69.5</v>
      </c>
      <c r="K20" s="228">
        <v>78.7</v>
      </c>
      <c r="L20" s="77">
        <v>148.2</v>
      </c>
      <c r="M20" s="229">
        <v>73.3</v>
      </c>
      <c r="N20" s="77">
        <f t="shared" si="0"/>
        <v>221.5</v>
      </c>
      <c r="O20" s="230">
        <v>1</v>
      </c>
      <c r="P20" s="224" t="s">
        <v>43</v>
      </c>
    </row>
    <row r="21" s="214" customFormat="1" ht="34.8" customHeight="1" spans="1:16">
      <c r="A21" s="223">
        <v>18</v>
      </c>
      <c r="B21" s="73" t="s">
        <v>88</v>
      </c>
      <c r="C21" s="224" t="s">
        <v>89</v>
      </c>
      <c r="D21" s="224" t="s">
        <v>85</v>
      </c>
      <c r="E21" s="73" t="s">
        <v>86</v>
      </c>
      <c r="F21" s="73" t="s">
        <v>74</v>
      </c>
      <c r="G21" s="74" t="s">
        <v>87</v>
      </c>
      <c r="H21" s="225" t="s">
        <v>24</v>
      </c>
      <c r="I21" s="223">
        <v>0</v>
      </c>
      <c r="J21" s="228">
        <v>65.5</v>
      </c>
      <c r="K21" s="228">
        <v>87.3</v>
      </c>
      <c r="L21" s="77">
        <v>152.8</v>
      </c>
      <c r="M21" s="229">
        <v>67.4</v>
      </c>
      <c r="N21" s="77">
        <f t="shared" si="0"/>
        <v>220.2</v>
      </c>
      <c r="O21" s="230">
        <v>2</v>
      </c>
      <c r="P21" s="224" t="s">
        <v>43</v>
      </c>
    </row>
    <row r="22" s="214" customFormat="1" ht="34.8" customHeight="1" spans="1:16">
      <c r="A22" s="223">
        <v>19</v>
      </c>
      <c r="B22" s="73" t="s">
        <v>90</v>
      </c>
      <c r="C22" s="224" t="s">
        <v>91</v>
      </c>
      <c r="D22" s="224" t="s">
        <v>85</v>
      </c>
      <c r="E22" s="73" t="s">
        <v>86</v>
      </c>
      <c r="F22" s="73" t="s">
        <v>74</v>
      </c>
      <c r="G22" s="74" t="s">
        <v>87</v>
      </c>
      <c r="H22" s="225" t="s">
        <v>24</v>
      </c>
      <c r="I22" s="223">
        <v>0</v>
      </c>
      <c r="J22" s="228">
        <v>72</v>
      </c>
      <c r="K22" s="228">
        <v>66.2</v>
      </c>
      <c r="L22" s="77">
        <v>138.2</v>
      </c>
      <c r="M22" s="229">
        <v>68.3</v>
      </c>
      <c r="N22" s="77">
        <f t="shared" si="0"/>
        <v>206.5</v>
      </c>
      <c r="O22" s="230">
        <v>3</v>
      </c>
      <c r="P22" s="224" t="s">
        <v>43</v>
      </c>
    </row>
    <row r="23" s="214" customFormat="1" ht="34.8" customHeight="1" spans="1:16">
      <c r="A23" s="223">
        <v>20</v>
      </c>
      <c r="B23" s="73" t="s">
        <v>92</v>
      </c>
      <c r="C23" s="224" t="s">
        <v>93</v>
      </c>
      <c r="D23" s="224" t="s">
        <v>85</v>
      </c>
      <c r="E23" s="73" t="s">
        <v>86</v>
      </c>
      <c r="F23" s="73" t="s">
        <v>74</v>
      </c>
      <c r="G23" s="74" t="s">
        <v>87</v>
      </c>
      <c r="H23" s="225" t="s">
        <v>24</v>
      </c>
      <c r="I23" s="223">
        <v>0</v>
      </c>
      <c r="J23" s="228">
        <v>76.5</v>
      </c>
      <c r="K23" s="228">
        <v>65.5</v>
      </c>
      <c r="L23" s="77">
        <v>142</v>
      </c>
      <c r="M23" s="229">
        <v>63</v>
      </c>
      <c r="N23" s="77">
        <f t="shared" si="0"/>
        <v>205</v>
      </c>
      <c r="O23" s="230">
        <v>4</v>
      </c>
      <c r="P23" s="224" t="s">
        <v>43</v>
      </c>
    </row>
    <row r="24" s="214" customFormat="1" ht="34.8" customHeight="1" spans="1:16">
      <c r="A24" s="223">
        <v>21</v>
      </c>
      <c r="B24" s="73" t="s">
        <v>94</v>
      </c>
      <c r="C24" s="224" t="s">
        <v>95</v>
      </c>
      <c r="D24" s="224" t="s">
        <v>85</v>
      </c>
      <c r="E24" s="73" t="s">
        <v>86</v>
      </c>
      <c r="F24" s="73" t="s">
        <v>79</v>
      </c>
      <c r="G24" s="74" t="s">
        <v>96</v>
      </c>
      <c r="H24" s="225" t="s">
        <v>24</v>
      </c>
      <c r="I24" s="223">
        <v>0</v>
      </c>
      <c r="J24" s="228">
        <v>99</v>
      </c>
      <c r="K24" s="228">
        <v>98.8</v>
      </c>
      <c r="L24" s="77">
        <v>197.8</v>
      </c>
      <c r="M24" s="229">
        <v>65</v>
      </c>
      <c r="N24" s="77">
        <f t="shared" si="0"/>
        <v>262.8</v>
      </c>
      <c r="O24" s="230">
        <v>1</v>
      </c>
      <c r="P24" s="224" t="s">
        <v>25</v>
      </c>
    </row>
    <row r="25" s="214" customFormat="1" ht="34.8" customHeight="1" spans="1:16">
      <c r="A25" s="223">
        <v>22</v>
      </c>
      <c r="B25" s="73" t="s">
        <v>97</v>
      </c>
      <c r="C25" s="224" t="s">
        <v>98</v>
      </c>
      <c r="D25" s="224" t="s">
        <v>85</v>
      </c>
      <c r="E25" s="73" t="s">
        <v>99</v>
      </c>
      <c r="F25" s="73" t="s">
        <v>36</v>
      </c>
      <c r="G25" s="74" t="s">
        <v>100</v>
      </c>
      <c r="H25" s="225" t="s">
        <v>38</v>
      </c>
      <c r="I25" s="223">
        <v>3</v>
      </c>
      <c r="J25" s="228">
        <v>45.5</v>
      </c>
      <c r="K25" s="228">
        <v>47</v>
      </c>
      <c r="L25" s="77">
        <v>95.5</v>
      </c>
      <c r="M25" s="229">
        <v>62</v>
      </c>
      <c r="N25" s="77">
        <f t="shared" si="0"/>
        <v>157.5</v>
      </c>
      <c r="O25" s="230">
        <v>1</v>
      </c>
      <c r="P25" s="224" t="s">
        <v>25</v>
      </c>
    </row>
    <row r="26" s="214" customFormat="1" ht="34.8" customHeight="1" spans="1:16">
      <c r="A26" s="223">
        <v>23</v>
      </c>
      <c r="B26" s="73" t="s">
        <v>101</v>
      </c>
      <c r="C26" s="224" t="s">
        <v>102</v>
      </c>
      <c r="D26" s="224" t="s">
        <v>20</v>
      </c>
      <c r="E26" s="73" t="s">
        <v>99</v>
      </c>
      <c r="F26" s="73" t="s">
        <v>103</v>
      </c>
      <c r="G26" s="74" t="s">
        <v>104</v>
      </c>
      <c r="H26" s="225" t="s">
        <v>24</v>
      </c>
      <c r="I26" s="223">
        <v>0</v>
      </c>
      <c r="J26" s="228">
        <v>76.5</v>
      </c>
      <c r="K26" s="228">
        <v>68.5</v>
      </c>
      <c r="L26" s="77">
        <v>145</v>
      </c>
      <c r="M26" s="229">
        <v>78</v>
      </c>
      <c r="N26" s="77">
        <f t="shared" si="0"/>
        <v>223</v>
      </c>
      <c r="O26" s="230">
        <v>1</v>
      </c>
      <c r="P26" s="224" t="s">
        <v>25</v>
      </c>
    </row>
    <row r="27" s="214" customFormat="1" ht="34.8" customHeight="1" spans="1:16">
      <c r="A27" s="223">
        <v>24</v>
      </c>
      <c r="B27" s="73" t="s">
        <v>105</v>
      </c>
      <c r="C27" s="224" t="s">
        <v>106</v>
      </c>
      <c r="D27" s="224" t="s">
        <v>20</v>
      </c>
      <c r="E27" s="73" t="s">
        <v>107</v>
      </c>
      <c r="F27" s="73" t="s">
        <v>22</v>
      </c>
      <c r="G27" s="74" t="s">
        <v>108</v>
      </c>
      <c r="H27" s="225" t="s">
        <v>38</v>
      </c>
      <c r="I27" s="223">
        <v>3</v>
      </c>
      <c r="J27" s="228">
        <v>78</v>
      </c>
      <c r="K27" s="228">
        <v>107.5</v>
      </c>
      <c r="L27" s="77">
        <v>188.5</v>
      </c>
      <c r="M27" s="229">
        <v>79.6</v>
      </c>
      <c r="N27" s="77">
        <f t="shared" si="0"/>
        <v>268.1</v>
      </c>
      <c r="O27" s="230">
        <v>1</v>
      </c>
      <c r="P27" s="224" t="s">
        <v>25</v>
      </c>
    </row>
    <row r="28" s="214" customFormat="1" ht="34.8" customHeight="1" spans="1:16">
      <c r="A28" s="223">
        <v>25</v>
      </c>
      <c r="B28" s="73" t="s">
        <v>109</v>
      </c>
      <c r="C28" s="224" t="s">
        <v>110</v>
      </c>
      <c r="D28" s="224" t="s">
        <v>20</v>
      </c>
      <c r="E28" s="73" t="s">
        <v>111</v>
      </c>
      <c r="F28" s="73" t="s">
        <v>112</v>
      </c>
      <c r="G28" s="74" t="s">
        <v>113</v>
      </c>
      <c r="H28" s="225" t="s">
        <v>24</v>
      </c>
      <c r="I28" s="223">
        <v>0</v>
      </c>
      <c r="J28" s="228">
        <v>68.5</v>
      </c>
      <c r="K28" s="228">
        <v>88.5</v>
      </c>
      <c r="L28" s="77">
        <v>157</v>
      </c>
      <c r="M28" s="229">
        <v>76.6</v>
      </c>
      <c r="N28" s="77">
        <f t="shared" si="0"/>
        <v>233.6</v>
      </c>
      <c r="O28" s="230">
        <v>1</v>
      </c>
      <c r="P28" s="224" t="s">
        <v>25</v>
      </c>
    </row>
    <row r="29" s="214" customFormat="1" ht="46.8" customHeight="1" spans="1:16">
      <c r="A29" s="223">
        <v>26</v>
      </c>
      <c r="B29" s="73" t="s">
        <v>114</v>
      </c>
      <c r="C29" s="224" t="s">
        <v>115</v>
      </c>
      <c r="D29" s="224" t="s">
        <v>85</v>
      </c>
      <c r="E29" s="73" t="s">
        <v>116</v>
      </c>
      <c r="F29" s="73" t="s">
        <v>41</v>
      </c>
      <c r="G29" s="74" t="s">
        <v>117</v>
      </c>
      <c r="H29" s="225" t="s">
        <v>38</v>
      </c>
      <c r="I29" s="223">
        <v>3</v>
      </c>
      <c r="J29" s="228">
        <v>90.5</v>
      </c>
      <c r="K29" s="228">
        <v>85.5</v>
      </c>
      <c r="L29" s="77">
        <v>179</v>
      </c>
      <c r="M29" s="229">
        <v>70.6</v>
      </c>
      <c r="N29" s="77">
        <f t="shared" si="0"/>
        <v>249.6</v>
      </c>
      <c r="O29" s="230">
        <v>1</v>
      </c>
      <c r="P29" s="224" t="s">
        <v>25</v>
      </c>
    </row>
    <row r="30" s="214" customFormat="1" ht="46.8" customHeight="1" spans="1:16">
      <c r="A30" s="223">
        <v>27</v>
      </c>
      <c r="B30" s="73" t="s">
        <v>118</v>
      </c>
      <c r="C30" s="224" t="s">
        <v>119</v>
      </c>
      <c r="D30" s="224" t="s">
        <v>20</v>
      </c>
      <c r="E30" s="73" t="s">
        <v>120</v>
      </c>
      <c r="F30" s="73" t="s">
        <v>41</v>
      </c>
      <c r="G30" s="74" t="s">
        <v>121</v>
      </c>
      <c r="H30" s="225" t="s">
        <v>38</v>
      </c>
      <c r="I30" s="223">
        <v>3</v>
      </c>
      <c r="J30" s="228">
        <v>94.5</v>
      </c>
      <c r="K30" s="228">
        <v>85</v>
      </c>
      <c r="L30" s="77">
        <v>182.5</v>
      </c>
      <c r="M30" s="229">
        <v>81.6</v>
      </c>
      <c r="N30" s="77">
        <f t="shared" si="0"/>
        <v>264.1</v>
      </c>
      <c r="O30" s="230">
        <v>1</v>
      </c>
      <c r="P30" s="224" t="s">
        <v>25</v>
      </c>
    </row>
    <row r="31" s="214" customFormat="1" ht="46.8" customHeight="1" spans="1:16">
      <c r="A31" s="223">
        <v>28</v>
      </c>
      <c r="B31" s="73" t="s">
        <v>122</v>
      </c>
      <c r="C31" s="224" t="s">
        <v>123</v>
      </c>
      <c r="D31" s="224" t="s">
        <v>20</v>
      </c>
      <c r="E31" s="73" t="s">
        <v>124</v>
      </c>
      <c r="F31" s="73" t="s">
        <v>41</v>
      </c>
      <c r="G31" s="74" t="s">
        <v>125</v>
      </c>
      <c r="H31" s="225" t="s">
        <v>24</v>
      </c>
      <c r="I31" s="223">
        <v>0</v>
      </c>
      <c r="J31" s="228">
        <v>53.5</v>
      </c>
      <c r="K31" s="228">
        <v>81</v>
      </c>
      <c r="L31" s="77">
        <v>134.5</v>
      </c>
      <c r="M31" s="231">
        <v>75</v>
      </c>
      <c r="N31" s="77">
        <f t="shared" si="0"/>
        <v>209.5</v>
      </c>
      <c r="O31" s="230">
        <v>1</v>
      </c>
      <c r="P31" s="224" t="s">
        <v>25</v>
      </c>
    </row>
    <row r="32" s="214" customFormat="1" ht="37.8" customHeight="1" spans="1:16">
      <c r="A32" s="223">
        <v>29</v>
      </c>
      <c r="B32" s="73" t="s">
        <v>126</v>
      </c>
      <c r="C32" s="224" t="s">
        <v>127</v>
      </c>
      <c r="D32" s="224" t="s">
        <v>20</v>
      </c>
      <c r="E32" s="73" t="s">
        <v>128</v>
      </c>
      <c r="F32" s="73" t="s">
        <v>53</v>
      </c>
      <c r="G32" s="74" t="s">
        <v>129</v>
      </c>
      <c r="H32" s="223" t="s">
        <v>38</v>
      </c>
      <c r="I32" s="223">
        <v>3</v>
      </c>
      <c r="J32" s="228">
        <v>84.5</v>
      </c>
      <c r="K32" s="228">
        <v>92</v>
      </c>
      <c r="L32" s="77">
        <v>179.5</v>
      </c>
      <c r="M32" s="229">
        <v>78.4</v>
      </c>
      <c r="N32" s="77">
        <f t="shared" si="0"/>
        <v>257.9</v>
      </c>
      <c r="O32" s="230">
        <v>1</v>
      </c>
      <c r="P32" s="224" t="s">
        <v>25</v>
      </c>
    </row>
    <row r="33" s="214" customFormat="1" ht="37.8" customHeight="1" spans="1:16">
      <c r="A33" s="223">
        <v>30</v>
      </c>
      <c r="B33" s="73" t="s">
        <v>130</v>
      </c>
      <c r="C33" s="224" t="s">
        <v>131</v>
      </c>
      <c r="D33" s="224" t="s">
        <v>20</v>
      </c>
      <c r="E33" s="73" t="s">
        <v>128</v>
      </c>
      <c r="F33" s="73" t="s">
        <v>57</v>
      </c>
      <c r="G33" s="74" t="s">
        <v>132</v>
      </c>
      <c r="H33" s="225" t="s">
        <v>38</v>
      </c>
      <c r="I33" s="223">
        <v>3</v>
      </c>
      <c r="J33" s="228">
        <v>77.5</v>
      </c>
      <c r="K33" s="228">
        <v>100.5</v>
      </c>
      <c r="L33" s="77">
        <v>181</v>
      </c>
      <c r="M33" s="229">
        <v>77</v>
      </c>
      <c r="N33" s="77">
        <f t="shared" si="0"/>
        <v>258</v>
      </c>
      <c r="O33" s="230">
        <v>1</v>
      </c>
      <c r="P33" s="224" t="s">
        <v>25</v>
      </c>
    </row>
    <row r="34" s="214" customFormat="1" ht="37.8" customHeight="1" spans="1:16">
      <c r="A34" s="223">
        <v>31</v>
      </c>
      <c r="B34" s="73" t="s">
        <v>133</v>
      </c>
      <c r="C34" s="224" t="s">
        <v>134</v>
      </c>
      <c r="D34" s="224" t="s">
        <v>85</v>
      </c>
      <c r="E34" s="73" t="s">
        <v>135</v>
      </c>
      <c r="F34" s="73" t="s">
        <v>41</v>
      </c>
      <c r="G34" s="74" t="s">
        <v>136</v>
      </c>
      <c r="H34" s="225" t="s">
        <v>24</v>
      </c>
      <c r="I34" s="223">
        <v>0</v>
      </c>
      <c r="J34" s="228">
        <v>75</v>
      </c>
      <c r="K34" s="228">
        <v>106</v>
      </c>
      <c r="L34" s="77">
        <v>181</v>
      </c>
      <c r="M34" s="229">
        <v>83.2</v>
      </c>
      <c r="N34" s="77">
        <f t="shared" si="0"/>
        <v>264.2</v>
      </c>
      <c r="O34" s="230">
        <v>1</v>
      </c>
      <c r="P34" s="224" t="s">
        <v>25</v>
      </c>
    </row>
    <row r="35" s="214" customFormat="1" ht="34.8" customHeight="1" spans="1:16">
      <c r="A35" s="223">
        <v>32</v>
      </c>
      <c r="B35" s="73" t="s">
        <v>137</v>
      </c>
      <c r="C35" s="224" t="s">
        <v>138</v>
      </c>
      <c r="D35" s="224" t="s">
        <v>20</v>
      </c>
      <c r="E35" s="73" t="s">
        <v>139</v>
      </c>
      <c r="F35" s="73" t="s">
        <v>41</v>
      </c>
      <c r="G35" s="74" t="s">
        <v>140</v>
      </c>
      <c r="H35" s="225" t="s">
        <v>38</v>
      </c>
      <c r="I35" s="223">
        <v>3</v>
      </c>
      <c r="J35" s="228">
        <v>87.5</v>
      </c>
      <c r="K35" s="228">
        <v>100.5</v>
      </c>
      <c r="L35" s="77">
        <v>191</v>
      </c>
      <c r="M35" s="229">
        <v>72.4</v>
      </c>
      <c r="N35" s="77">
        <f t="shared" si="0"/>
        <v>263.4</v>
      </c>
      <c r="O35" s="230">
        <v>1</v>
      </c>
      <c r="P35" s="224" t="s">
        <v>25</v>
      </c>
    </row>
    <row r="36" s="214" customFormat="1" ht="40.2" customHeight="1" spans="1:16">
      <c r="A36" s="223">
        <v>33</v>
      </c>
      <c r="B36" s="73" t="s">
        <v>141</v>
      </c>
      <c r="C36" s="224" t="s">
        <v>142</v>
      </c>
      <c r="D36" s="224" t="s">
        <v>20</v>
      </c>
      <c r="E36" s="73" t="s">
        <v>143</v>
      </c>
      <c r="F36" s="73" t="s">
        <v>41</v>
      </c>
      <c r="G36" s="74" t="s">
        <v>144</v>
      </c>
      <c r="H36" s="225" t="s">
        <v>38</v>
      </c>
      <c r="I36" s="223">
        <v>3</v>
      </c>
      <c r="J36" s="228">
        <v>71</v>
      </c>
      <c r="K36" s="228">
        <v>93</v>
      </c>
      <c r="L36" s="77">
        <v>167</v>
      </c>
      <c r="M36" s="229">
        <v>76.8</v>
      </c>
      <c r="N36" s="77">
        <f t="shared" ref="N36:N55" si="1">SUM(L36:M36)</f>
        <v>243.8</v>
      </c>
      <c r="O36" s="230">
        <v>1</v>
      </c>
      <c r="P36" s="224" t="s">
        <v>25</v>
      </c>
    </row>
    <row r="37" s="214" customFormat="1" ht="44.4" customHeight="1" spans="1:16">
      <c r="A37" s="223">
        <v>34</v>
      </c>
      <c r="B37" s="73" t="s">
        <v>145</v>
      </c>
      <c r="C37" s="224" t="s">
        <v>146</v>
      </c>
      <c r="D37" s="224" t="s">
        <v>20</v>
      </c>
      <c r="E37" s="73" t="s">
        <v>147</v>
      </c>
      <c r="F37" s="73" t="s">
        <v>41</v>
      </c>
      <c r="G37" s="74" t="s">
        <v>148</v>
      </c>
      <c r="H37" s="225" t="s">
        <v>38</v>
      </c>
      <c r="I37" s="223">
        <v>3</v>
      </c>
      <c r="J37" s="228">
        <v>90.5</v>
      </c>
      <c r="K37" s="228">
        <v>109</v>
      </c>
      <c r="L37" s="77">
        <v>202.5</v>
      </c>
      <c r="M37" s="229">
        <v>79.4</v>
      </c>
      <c r="N37" s="77">
        <f t="shared" si="1"/>
        <v>281.9</v>
      </c>
      <c r="O37" s="230">
        <v>1</v>
      </c>
      <c r="P37" s="224" t="s">
        <v>25</v>
      </c>
    </row>
    <row r="38" s="214" customFormat="1" ht="36.6" customHeight="1" spans="1:16">
      <c r="A38" s="223">
        <v>35</v>
      </c>
      <c r="B38" s="73" t="s">
        <v>149</v>
      </c>
      <c r="C38" s="224" t="s">
        <v>150</v>
      </c>
      <c r="D38" s="224" t="s">
        <v>85</v>
      </c>
      <c r="E38" s="73" t="s">
        <v>151</v>
      </c>
      <c r="F38" s="73" t="s">
        <v>53</v>
      </c>
      <c r="G38" s="74" t="s">
        <v>152</v>
      </c>
      <c r="H38" s="225" t="s">
        <v>153</v>
      </c>
      <c r="I38" s="223">
        <v>3</v>
      </c>
      <c r="J38" s="228">
        <v>78.5</v>
      </c>
      <c r="K38" s="228">
        <v>86</v>
      </c>
      <c r="L38" s="77">
        <v>167.5</v>
      </c>
      <c r="M38" s="229">
        <v>75.6</v>
      </c>
      <c r="N38" s="77">
        <f t="shared" si="1"/>
        <v>243.1</v>
      </c>
      <c r="O38" s="230">
        <v>1</v>
      </c>
      <c r="P38" s="224" t="s">
        <v>25</v>
      </c>
    </row>
    <row r="39" s="214" customFormat="1" ht="36.6" customHeight="1" spans="1:16">
      <c r="A39" s="223">
        <v>36</v>
      </c>
      <c r="B39" s="73" t="s">
        <v>154</v>
      </c>
      <c r="C39" s="224" t="s">
        <v>155</v>
      </c>
      <c r="D39" s="224" t="s">
        <v>20</v>
      </c>
      <c r="E39" s="73" t="s">
        <v>151</v>
      </c>
      <c r="F39" s="73" t="s">
        <v>57</v>
      </c>
      <c r="G39" s="74" t="s">
        <v>156</v>
      </c>
      <c r="H39" s="225" t="s">
        <v>38</v>
      </c>
      <c r="I39" s="223">
        <v>3</v>
      </c>
      <c r="J39" s="228">
        <v>101.5</v>
      </c>
      <c r="K39" s="228">
        <v>110</v>
      </c>
      <c r="L39" s="77">
        <v>214.5</v>
      </c>
      <c r="M39" s="229">
        <v>67</v>
      </c>
      <c r="N39" s="77">
        <f t="shared" si="1"/>
        <v>281.5</v>
      </c>
      <c r="O39" s="230">
        <v>1</v>
      </c>
      <c r="P39" s="224" t="s">
        <v>25</v>
      </c>
    </row>
    <row r="40" s="214" customFormat="1" ht="47.4" customHeight="1" spans="1:16">
      <c r="A40" s="223">
        <v>37</v>
      </c>
      <c r="B40" s="73" t="s">
        <v>157</v>
      </c>
      <c r="C40" s="224" t="s">
        <v>158</v>
      </c>
      <c r="D40" s="224" t="s">
        <v>85</v>
      </c>
      <c r="E40" s="73" t="s">
        <v>159</v>
      </c>
      <c r="F40" s="73" t="s">
        <v>41</v>
      </c>
      <c r="G40" s="74" t="s">
        <v>160</v>
      </c>
      <c r="H40" s="225" t="s">
        <v>24</v>
      </c>
      <c r="I40" s="223">
        <v>0</v>
      </c>
      <c r="J40" s="228">
        <v>102.5</v>
      </c>
      <c r="K40" s="228">
        <v>91</v>
      </c>
      <c r="L40" s="77">
        <v>193.5</v>
      </c>
      <c r="M40" s="229">
        <v>70.2</v>
      </c>
      <c r="N40" s="77">
        <f t="shared" si="1"/>
        <v>263.7</v>
      </c>
      <c r="O40" s="230">
        <v>1</v>
      </c>
      <c r="P40" s="224" t="s">
        <v>25</v>
      </c>
    </row>
    <row r="41" s="214" customFormat="1" ht="36.6" customHeight="1" spans="1:16">
      <c r="A41" s="223">
        <v>38</v>
      </c>
      <c r="B41" s="73" t="s">
        <v>161</v>
      </c>
      <c r="C41" s="224" t="s">
        <v>162</v>
      </c>
      <c r="D41" s="224" t="s">
        <v>20</v>
      </c>
      <c r="E41" s="73" t="s">
        <v>163</v>
      </c>
      <c r="F41" s="73" t="s">
        <v>41</v>
      </c>
      <c r="G41" s="74" t="s">
        <v>164</v>
      </c>
      <c r="H41" s="225" t="s">
        <v>24</v>
      </c>
      <c r="I41" s="223">
        <v>0</v>
      </c>
      <c r="J41" s="228">
        <v>79</v>
      </c>
      <c r="K41" s="228">
        <v>94</v>
      </c>
      <c r="L41" s="77">
        <v>173</v>
      </c>
      <c r="M41" s="229">
        <v>76.4</v>
      </c>
      <c r="N41" s="77">
        <f t="shared" si="1"/>
        <v>249.4</v>
      </c>
      <c r="O41" s="230">
        <v>1</v>
      </c>
      <c r="P41" s="224" t="s">
        <v>25</v>
      </c>
    </row>
    <row r="42" s="214" customFormat="1" ht="36.6" customHeight="1" spans="1:16">
      <c r="A42" s="223">
        <v>39</v>
      </c>
      <c r="B42" s="73" t="s">
        <v>165</v>
      </c>
      <c r="C42" s="224" t="s">
        <v>166</v>
      </c>
      <c r="D42" s="224" t="s">
        <v>20</v>
      </c>
      <c r="E42" s="73" t="s">
        <v>167</v>
      </c>
      <c r="F42" s="73" t="s">
        <v>41</v>
      </c>
      <c r="G42" s="74" t="s">
        <v>168</v>
      </c>
      <c r="H42" s="225" t="s">
        <v>38</v>
      </c>
      <c r="I42" s="223">
        <v>3</v>
      </c>
      <c r="J42" s="228">
        <v>72.5</v>
      </c>
      <c r="K42" s="228">
        <v>98.5</v>
      </c>
      <c r="L42" s="77">
        <v>174</v>
      </c>
      <c r="M42" s="229">
        <v>65.6</v>
      </c>
      <c r="N42" s="77">
        <f t="shared" si="1"/>
        <v>239.6</v>
      </c>
      <c r="O42" s="230">
        <v>1</v>
      </c>
      <c r="P42" s="224" t="s">
        <v>25</v>
      </c>
    </row>
    <row r="43" s="214" customFormat="1" ht="43.8" customHeight="1" spans="1:16">
      <c r="A43" s="223">
        <v>40</v>
      </c>
      <c r="B43" s="73" t="s">
        <v>169</v>
      </c>
      <c r="C43" s="224" t="s">
        <v>170</v>
      </c>
      <c r="D43" s="224" t="s">
        <v>20</v>
      </c>
      <c r="E43" s="73" t="s">
        <v>171</v>
      </c>
      <c r="F43" s="73" t="s">
        <v>41</v>
      </c>
      <c r="G43" s="74" t="s">
        <v>172</v>
      </c>
      <c r="H43" s="225" t="s">
        <v>38</v>
      </c>
      <c r="I43" s="223">
        <v>3</v>
      </c>
      <c r="J43" s="228">
        <v>95.5</v>
      </c>
      <c r="K43" s="228">
        <v>92</v>
      </c>
      <c r="L43" s="77">
        <v>190.5</v>
      </c>
      <c r="M43" s="229">
        <v>70.2</v>
      </c>
      <c r="N43" s="77">
        <f t="shared" si="1"/>
        <v>260.7</v>
      </c>
      <c r="O43" s="230">
        <v>1</v>
      </c>
      <c r="P43" s="224" t="s">
        <v>25</v>
      </c>
    </row>
    <row r="44" s="214" customFormat="1" ht="38.4" customHeight="1" spans="1:16">
      <c r="A44" s="223">
        <v>41</v>
      </c>
      <c r="B44" s="73" t="s">
        <v>173</v>
      </c>
      <c r="C44" s="224" t="s">
        <v>174</v>
      </c>
      <c r="D44" s="224" t="s">
        <v>85</v>
      </c>
      <c r="E44" s="73" t="s">
        <v>175</v>
      </c>
      <c r="F44" s="73" t="s">
        <v>41</v>
      </c>
      <c r="G44" s="74" t="s">
        <v>176</v>
      </c>
      <c r="H44" s="225" t="s">
        <v>38</v>
      </c>
      <c r="I44" s="223">
        <v>3</v>
      </c>
      <c r="J44" s="228">
        <v>76.5</v>
      </c>
      <c r="K44" s="228">
        <v>94</v>
      </c>
      <c r="L44" s="77">
        <v>173.5</v>
      </c>
      <c r="M44" s="229">
        <v>72.4</v>
      </c>
      <c r="N44" s="77">
        <f t="shared" si="1"/>
        <v>245.9</v>
      </c>
      <c r="O44" s="230">
        <v>1</v>
      </c>
      <c r="P44" s="224" t="s">
        <v>25</v>
      </c>
    </row>
    <row r="45" s="214" customFormat="1" ht="38.4" customHeight="1" spans="1:16">
      <c r="A45" s="223">
        <v>42</v>
      </c>
      <c r="B45" s="73" t="s">
        <v>177</v>
      </c>
      <c r="C45" s="224" t="s">
        <v>178</v>
      </c>
      <c r="D45" s="224" t="s">
        <v>20</v>
      </c>
      <c r="E45" s="73" t="s">
        <v>179</v>
      </c>
      <c r="F45" s="73" t="s">
        <v>41</v>
      </c>
      <c r="G45" s="74" t="s">
        <v>180</v>
      </c>
      <c r="H45" s="225" t="s">
        <v>153</v>
      </c>
      <c r="I45" s="223">
        <v>3</v>
      </c>
      <c r="J45" s="228">
        <v>83</v>
      </c>
      <c r="K45" s="228">
        <v>118.5</v>
      </c>
      <c r="L45" s="77">
        <v>204.5</v>
      </c>
      <c r="M45" s="229">
        <v>69.9</v>
      </c>
      <c r="N45" s="77">
        <f t="shared" si="1"/>
        <v>274.4</v>
      </c>
      <c r="O45" s="230">
        <v>1</v>
      </c>
      <c r="P45" s="224" t="s">
        <v>25</v>
      </c>
    </row>
    <row r="46" s="214" customFormat="1" ht="45" customHeight="1" spans="1:16">
      <c r="A46" s="223">
        <v>43</v>
      </c>
      <c r="B46" s="73" t="s">
        <v>181</v>
      </c>
      <c r="C46" s="224" t="s">
        <v>182</v>
      </c>
      <c r="D46" s="224" t="s">
        <v>20</v>
      </c>
      <c r="E46" s="73" t="s">
        <v>183</v>
      </c>
      <c r="F46" s="73" t="s">
        <v>53</v>
      </c>
      <c r="G46" s="74" t="s">
        <v>184</v>
      </c>
      <c r="H46" s="225" t="s">
        <v>38</v>
      </c>
      <c r="I46" s="223">
        <v>3</v>
      </c>
      <c r="J46" s="228">
        <v>69.5</v>
      </c>
      <c r="K46" s="228">
        <v>106.5</v>
      </c>
      <c r="L46" s="77">
        <v>179</v>
      </c>
      <c r="M46" s="229">
        <v>72.2</v>
      </c>
      <c r="N46" s="77">
        <f t="shared" si="1"/>
        <v>251.2</v>
      </c>
      <c r="O46" s="230">
        <v>1</v>
      </c>
      <c r="P46" s="224" t="s">
        <v>25</v>
      </c>
    </row>
    <row r="47" s="214" customFormat="1" ht="46.8" customHeight="1" spans="1:16">
      <c r="A47" s="223">
        <v>44</v>
      </c>
      <c r="B47" s="73" t="s">
        <v>185</v>
      </c>
      <c r="C47" s="224" t="s">
        <v>186</v>
      </c>
      <c r="D47" s="224" t="s">
        <v>20</v>
      </c>
      <c r="E47" s="73" t="s">
        <v>183</v>
      </c>
      <c r="F47" s="73" t="s">
        <v>57</v>
      </c>
      <c r="G47" s="74" t="s">
        <v>187</v>
      </c>
      <c r="H47" s="225" t="s">
        <v>38</v>
      </c>
      <c r="I47" s="223">
        <v>3</v>
      </c>
      <c r="J47" s="228">
        <v>70</v>
      </c>
      <c r="K47" s="228">
        <v>93.5</v>
      </c>
      <c r="L47" s="77">
        <v>166.5</v>
      </c>
      <c r="M47" s="229">
        <v>78.2</v>
      </c>
      <c r="N47" s="77">
        <f t="shared" si="1"/>
        <v>244.7</v>
      </c>
      <c r="O47" s="230">
        <v>1</v>
      </c>
      <c r="P47" s="224" t="s">
        <v>25</v>
      </c>
    </row>
    <row r="48" s="214" customFormat="1" ht="36" customHeight="1" spans="1:16">
      <c r="A48" s="223">
        <v>45</v>
      </c>
      <c r="B48" s="73" t="s">
        <v>188</v>
      </c>
      <c r="C48" s="224" t="s">
        <v>189</v>
      </c>
      <c r="D48" s="224" t="s">
        <v>20</v>
      </c>
      <c r="E48" s="73" t="s">
        <v>190</v>
      </c>
      <c r="F48" s="73" t="s">
        <v>22</v>
      </c>
      <c r="G48" s="74" t="s">
        <v>191</v>
      </c>
      <c r="H48" s="225" t="s">
        <v>24</v>
      </c>
      <c r="I48" s="223">
        <v>0</v>
      </c>
      <c r="J48" s="228">
        <v>62.5</v>
      </c>
      <c r="K48" s="228">
        <v>95</v>
      </c>
      <c r="L48" s="77">
        <v>157.5</v>
      </c>
      <c r="M48" s="229">
        <v>73.9</v>
      </c>
      <c r="N48" s="77">
        <f t="shared" si="1"/>
        <v>231.4</v>
      </c>
      <c r="O48" s="230">
        <v>1</v>
      </c>
      <c r="P48" s="224" t="s">
        <v>25</v>
      </c>
    </row>
    <row r="49" s="214" customFormat="1" ht="36" customHeight="1" spans="1:16">
      <c r="A49" s="223">
        <v>46</v>
      </c>
      <c r="B49" s="73" t="s">
        <v>192</v>
      </c>
      <c r="C49" s="224" t="s">
        <v>193</v>
      </c>
      <c r="D49" s="224" t="s">
        <v>20</v>
      </c>
      <c r="E49" s="73" t="s">
        <v>194</v>
      </c>
      <c r="F49" s="73" t="s">
        <v>22</v>
      </c>
      <c r="G49" s="74" t="s">
        <v>195</v>
      </c>
      <c r="H49" s="225" t="s">
        <v>24</v>
      </c>
      <c r="I49" s="223">
        <v>0</v>
      </c>
      <c r="J49" s="228">
        <v>94</v>
      </c>
      <c r="K49" s="228">
        <v>96</v>
      </c>
      <c r="L49" s="77">
        <v>190</v>
      </c>
      <c r="M49" s="229">
        <v>79.2</v>
      </c>
      <c r="N49" s="77">
        <f t="shared" si="1"/>
        <v>269.2</v>
      </c>
      <c r="O49" s="230">
        <v>1</v>
      </c>
      <c r="P49" s="224" t="s">
        <v>25</v>
      </c>
    </row>
    <row r="50" s="214" customFormat="1" ht="36" customHeight="1" spans="1:16">
      <c r="A50" s="223">
        <v>47</v>
      </c>
      <c r="B50" s="73" t="s">
        <v>196</v>
      </c>
      <c r="C50" s="224" t="s">
        <v>197</v>
      </c>
      <c r="D50" s="224" t="s">
        <v>85</v>
      </c>
      <c r="E50" s="73" t="s">
        <v>198</v>
      </c>
      <c r="F50" s="73" t="s">
        <v>41</v>
      </c>
      <c r="G50" s="74" t="s">
        <v>199</v>
      </c>
      <c r="H50" s="225" t="s">
        <v>153</v>
      </c>
      <c r="I50" s="223">
        <v>3</v>
      </c>
      <c r="J50" s="228">
        <v>102</v>
      </c>
      <c r="K50" s="228">
        <v>84</v>
      </c>
      <c r="L50" s="77">
        <v>189</v>
      </c>
      <c r="M50" s="229">
        <v>73.7</v>
      </c>
      <c r="N50" s="77">
        <f t="shared" si="1"/>
        <v>262.7</v>
      </c>
      <c r="O50" s="230">
        <v>1</v>
      </c>
      <c r="P50" s="224" t="s">
        <v>25</v>
      </c>
    </row>
    <row r="51" s="214" customFormat="1" ht="45.6" customHeight="1" spans="1:16">
      <c r="A51" s="223">
        <v>48</v>
      </c>
      <c r="B51" s="73" t="s">
        <v>200</v>
      </c>
      <c r="C51" s="224" t="s">
        <v>201</v>
      </c>
      <c r="D51" s="224" t="s">
        <v>20</v>
      </c>
      <c r="E51" s="73" t="s">
        <v>202</v>
      </c>
      <c r="F51" s="73" t="s">
        <v>29</v>
      </c>
      <c r="G51" s="74" t="s">
        <v>203</v>
      </c>
      <c r="H51" s="225" t="s">
        <v>38</v>
      </c>
      <c r="I51" s="223">
        <v>3</v>
      </c>
      <c r="J51" s="228">
        <v>77</v>
      </c>
      <c r="K51" s="228">
        <v>78.5</v>
      </c>
      <c r="L51" s="77">
        <v>158.5</v>
      </c>
      <c r="M51" s="229">
        <v>62.9</v>
      </c>
      <c r="N51" s="77">
        <f t="shared" si="1"/>
        <v>221.4</v>
      </c>
      <c r="O51" s="230">
        <v>1</v>
      </c>
      <c r="P51" s="224" t="s">
        <v>25</v>
      </c>
    </row>
    <row r="52" s="214" customFormat="1" ht="52.8" customHeight="1" spans="1:16">
      <c r="A52" s="223">
        <v>49</v>
      </c>
      <c r="B52" s="73" t="s">
        <v>204</v>
      </c>
      <c r="C52" s="224" t="s">
        <v>205</v>
      </c>
      <c r="D52" s="224" t="s">
        <v>20</v>
      </c>
      <c r="E52" s="73" t="s">
        <v>202</v>
      </c>
      <c r="F52" s="73" t="s">
        <v>36</v>
      </c>
      <c r="G52" s="74" t="s">
        <v>206</v>
      </c>
      <c r="H52" s="225" t="s">
        <v>38</v>
      </c>
      <c r="I52" s="223">
        <v>3</v>
      </c>
      <c r="J52" s="228">
        <v>93.5</v>
      </c>
      <c r="K52" s="228">
        <v>104.5</v>
      </c>
      <c r="L52" s="77">
        <v>201</v>
      </c>
      <c r="M52" s="229">
        <v>81.2</v>
      </c>
      <c r="N52" s="77">
        <f t="shared" si="1"/>
        <v>282.2</v>
      </c>
      <c r="O52" s="230">
        <v>1</v>
      </c>
      <c r="P52" s="224" t="s">
        <v>25</v>
      </c>
    </row>
    <row r="53" s="214" customFormat="1" ht="39.6" customHeight="1" spans="1:16">
      <c r="A53" s="223">
        <v>50</v>
      </c>
      <c r="B53" s="73" t="s">
        <v>207</v>
      </c>
      <c r="C53" s="224" t="s">
        <v>208</v>
      </c>
      <c r="D53" s="224" t="s">
        <v>20</v>
      </c>
      <c r="E53" s="73" t="s">
        <v>209</v>
      </c>
      <c r="F53" s="73" t="s">
        <v>41</v>
      </c>
      <c r="G53" s="74" t="s">
        <v>210</v>
      </c>
      <c r="H53" s="225" t="s">
        <v>24</v>
      </c>
      <c r="I53" s="223">
        <v>0</v>
      </c>
      <c r="J53" s="228">
        <v>85.5</v>
      </c>
      <c r="K53" s="228">
        <v>101.5</v>
      </c>
      <c r="L53" s="77">
        <v>187</v>
      </c>
      <c r="M53" s="229">
        <v>79.4</v>
      </c>
      <c r="N53" s="77">
        <f t="shared" si="1"/>
        <v>266.4</v>
      </c>
      <c r="O53" s="230">
        <v>1</v>
      </c>
      <c r="P53" s="224" t="s">
        <v>25</v>
      </c>
    </row>
    <row r="54" s="214" customFormat="1" ht="39.6" customHeight="1" spans="1:16">
      <c r="A54" s="223">
        <v>51</v>
      </c>
      <c r="B54" s="73" t="s">
        <v>211</v>
      </c>
      <c r="C54" s="224" t="s">
        <v>212</v>
      </c>
      <c r="D54" s="224" t="s">
        <v>20</v>
      </c>
      <c r="E54" s="73" t="s">
        <v>213</v>
      </c>
      <c r="F54" s="73" t="s">
        <v>22</v>
      </c>
      <c r="G54" s="74" t="s">
        <v>214</v>
      </c>
      <c r="H54" s="225" t="s">
        <v>38</v>
      </c>
      <c r="I54" s="223">
        <v>3</v>
      </c>
      <c r="J54" s="228">
        <v>72.5</v>
      </c>
      <c r="K54" s="228">
        <v>97.5</v>
      </c>
      <c r="L54" s="77">
        <v>173</v>
      </c>
      <c r="M54" s="229">
        <v>83.1</v>
      </c>
      <c r="N54" s="77">
        <f t="shared" si="1"/>
        <v>256.1</v>
      </c>
      <c r="O54" s="230">
        <v>1</v>
      </c>
      <c r="P54" s="224" t="s">
        <v>25</v>
      </c>
    </row>
    <row r="55" s="214" customFormat="1" ht="39.6" customHeight="1" spans="1:16">
      <c r="A55" s="223">
        <v>52</v>
      </c>
      <c r="B55" s="73" t="s">
        <v>215</v>
      </c>
      <c r="C55" s="224" t="s">
        <v>216</v>
      </c>
      <c r="D55" s="224" t="s">
        <v>20</v>
      </c>
      <c r="E55" s="73" t="s">
        <v>217</v>
      </c>
      <c r="F55" s="73" t="s">
        <v>22</v>
      </c>
      <c r="G55" s="74" t="s">
        <v>218</v>
      </c>
      <c r="H55" s="225" t="s">
        <v>38</v>
      </c>
      <c r="I55" s="223">
        <v>3</v>
      </c>
      <c r="J55" s="228">
        <v>62</v>
      </c>
      <c r="K55" s="228">
        <v>75</v>
      </c>
      <c r="L55" s="77">
        <v>140</v>
      </c>
      <c r="M55" s="229">
        <v>78.1</v>
      </c>
      <c r="N55" s="77">
        <f t="shared" si="1"/>
        <v>218.1</v>
      </c>
      <c r="O55" s="230">
        <v>1</v>
      </c>
      <c r="P55" s="224" t="s">
        <v>25</v>
      </c>
    </row>
  </sheetData>
  <sheetProtection password="CC6B" sheet="1" objects="1"/>
  <mergeCells count="1">
    <mergeCell ref="A2:P2"/>
  </mergeCells>
  <pageMargins left="0.354166666666667" right="0.354166666666667" top="0.590277777777778" bottom="0.590277777777778" header="0.511805555555556" footer="0.51180555555555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2"/>
  <sheetViews>
    <sheetView workbookViewId="0">
      <selection activeCell="L8" sqref="L8"/>
    </sheetView>
  </sheetViews>
  <sheetFormatPr defaultColWidth="9" defaultRowHeight="13.5"/>
  <cols>
    <col min="1" max="1" width="4.63333333333333" style="20" customWidth="1"/>
    <col min="2" max="2" width="14.3833333333333" style="20" customWidth="1"/>
    <col min="3" max="3" width="7.38333333333333" style="20" customWidth="1"/>
    <col min="4" max="4" width="5" style="20" customWidth="1"/>
    <col min="5" max="5" width="20" style="20" customWidth="1"/>
    <col min="6" max="6" width="16.25" style="20" customWidth="1"/>
    <col min="7" max="7" width="10.1333333333333" style="20" customWidth="1"/>
    <col min="8" max="8" width="5.13333333333333" style="20" customWidth="1"/>
    <col min="9" max="9" width="5" style="20" customWidth="1"/>
    <col min="10" max="10" width="8.88333333333333" style="20" customWidth="1"/>
    <col min="11" max="11" width="8.5" style="20" customWidth="1"/>
    <col min="12" max="12" width="10.75" style="20" customWidth="1"/>
    <col min="13" max="13" width="8.38333333333333" style="20" customWidth="1"/>
    <col min="14" max="14" width="8.25" style="20" customWidth="1"/>
    <col min="15" max="15" width="6.38333333333333" style="20" customWidth="1"/>
    <col min="16" max="16" width="6.75" style="20" customWidth="1"/>
    <col min="17" max="16384" width="9" style="20"/>
  </cols>
  <sheetData>
    <row r="1" s="20" customFormat="1" ht="22" customHeight="1" spans="1:1">
      <c r="A1" s="20" t="s">
        <v>0</v>
      </c>
    </row>
    <row r="2" s="20" customFormat="1" ht="33" customHeight="1" spans="1:16">
      <c r="A2" s="21" t="s">
        <v>1944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20" customFormat="1" ht="48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4" t="s">
        <v>16</v>
      </c>
      <c r="P3" s="5" t="s">
        <v>17</v>
      </c>
    </row>
    <row r="4" s="20" customFormat="1" ht="30" customHeight="1" spans="1:16">
      <c r="A4" s="22">
        <v>1</v>
      </c>
      <c r="B4" s="8" t="s">
        <v>1945</v>
      </c>
      <c r="C4" s="8" t="s">
        <v>1946</v>
      </c>
      <c r="D4" s="8" t="s">
        <v>20</v>
      </c>
      <c r="E4" s="23" t="s">
        <v>1947</v>
      </c>
      <c r="F4" s="23" t="s">
        <v>22</v>
      </c>
      <c r="G4" s="24">
        <v>522030778</v>
      </c>
      <c r="H4" s="10" t="s">
        <v>24</v>
      </c>
      <c r="I4" s="10">
        <v>0</v>
      </c>
      <c r="J4" s="15">
        <v>74.5</v>
      </c>
      <c r="K4" s="15">
        <v>91.5</v>
      </c>
      <c r="L4" s="16">
        <v>166</v>
      </c>
      <c r="M4" s="36">
        <v>78.4</v>
      </c>
      <c r="N4" s="37">
        <f t="shared" ref="N4:N42" si="0">SUM(L4:M4)</f>
        <v>244.4</v>
      </c>
      <c r="O4" s="22">
        <v>1</v>
      </c>
      <c r="P4" s="8" t="s">
        <v>25</v>
      </c>
    </row>
    <row r="5" s="20" customFormat="1" ht="30" customHeight="1" spans="1:16">
      <c r="A5" s="22">
        <v>2</v>
      </c>
      <c r="B5" s="8" t="s">
        <v>1948</v>
      </c>
      <c r="C5" s="8" t="s">
        <v>1949</v>
      </c>
      <c r="D5" s="8" t="s">
        <v>20</v>
      </c>
      <c r="E5" s="25" t="s">
        <v>1950</v>
      </c>
      <c r="F5" s="26" t="s">
        <v>22</v>
      </c>
      <c r="G5" s="27">
        <v>522030779</v>
      </c>
      <c r="H5" s="10" t="s">
        <v>24</v>
      </c>
      <c r="I5" s="10">
        <v>0</v>
      </c>
      <c r="J5" s="15">
        <v>82.5</v>
      </c>
      <c r="K5" s="15">
        <v>100</v>
      </c>
      <c r="L5" s="16">
        <v>182.5</v>
      </c>
      <c r="M5" s="36">
        <v>63.8</v>
      </c>
      <c r="N5" s="37">
        <f t="shared" si="0"/>
        <v>246.3</v>
      </c>
      <c r="O5" s="22">
        <v>1</v>
      </c>
      <c r="P5" s="8" t="s">
        <v>25</v>
      </c>
    </row>
    <row r="6" s="20" customFormat="1" ht="30" customHeight="1" spans="1:16">
      <c r="A6" s="22">
        <v>3</v>
      </c>
      <c r="B6" s="8" t="s">
        <v>1951</v>
      </c>
      <c r="C6" s="8" t="s">
        <v>1952</v>
      </c>
      <c r="D6" s="8" t="s">
        <v>20</v>
      </c>
      <c r="E6" s="25" t="s">
        <v>1953</v>
      </c>
      <c r="F6" s="26" t="s">
        <v>22</v>
      </c>
      <c r="G6" s="27">
        <v>522030780</v>
      </c>
      <c r="H6" s="10" t="s">
        <v>24</v>
      </c>
      <c r="I6" s="10">
        <v>0</v>
      </c>
      <c r="J6" s="15">
        <v>71.5</v>
      </c>
      <c r="K6" s="15">
        <v>101.5</v>
      </c>
      <c r="L6" s="16">
        <v>173</v>
      </c>
      <c r="M6" s="36">
        <v>79.6</v>
      </c>
      <c r="N6" s="37">
        <f t="shared" si="0"/>
        <v>252.6</v>
      </c>
      <c r="O6" s="22">
        <v>1</v>
      </c>
      <c r="P6" s="8" t="s">
        <v>25</v>
      </c>
    </row>
    <row r="7" s="20" customFormat="1" ht="30" customHeight="1" spans="1:16">
      <c r="A7" s="22">
        <v>4</v>
      </c>
      <c r="B7" s="8" t="s">
        <v>1954</v>
      </c>
      <c r="C7" s="8" t="s">
        <v>1955</v>
      </c>
      <c r="D7" s="8" t="s">
        <v>85</v>
      </c>
      <c r="E7" s="25" t="s">
        <v>1956</v>
      </c>
      <c r="F7" s="26" t="s">
        <v>22</v>
      </c>
      <c r="G7" s="27">
        <v>522030781</v>
      </c>
      <c r="H7" s="10" t="s">
        <v>24</v>
      </c>
      <c r="I7" s="10">
        <v>0</v>
      </c>
      <c r="J7" s="15">
        <v>96</v>
      </c>
      <c r="K7" s="15">
        <v>101</v>
      </c>
      <c r="L7" s="16">
        <v>197</v>
      </c>
      <c r="M7" s="36">
        <v>75.8</v>
      </c>
      <c r="N7" s="37">
        <f t="shared" si="0"/>
        <v>272.8</v>
      </c>
      <c r="O7" s="22">
        <v>1</v>
      </c>
      <c r="P7" s="8" t="s">
        <v>25</v>
      </c>
    </row>
    <row r="8" s="20" customFormat="1" ht="30" customHeight="1" spans="1:16">
      <c r="A8" s="22">
        <v>5</v>
      </c>
      <c r="B8" s="8" t="s">
        <v>1957</v>
      </c>
      <c r="C8" s="8" t="s">
        <v>1958</v>
      </c>
      <c r="D8" s="8" t="s">
        <v>20</v>
      </c>
      <c r="E8" s="25" t="s">
        <v>1959</v>
      </c>
      <c r="F8" s="26" t="s">
        <v>29</v>
      </c>
      <c r="G8" s="27">
        <v>522030782</v>
      </c>
      <c r="H8" s="10" t="s">
        <v>66</v>
      </c>
      <c r="I8" s="10">
        <v>3</v>
      </c>
      <c r="J8" s="15">
        <v>69.5</v>
      </c>
      <c r="K8" s="15">
        <v>97</v>
      </c>
      <c r="L8" s="16">
        <v>169.5</v>
      </c>
      <c r="M8" s="36">
        <v>82.6</v>
      </c>
      <c r="N8" s="37">
        <f t="shared" si="0"/>
        <v>252.1</v>
      </c>
      <c r="O8" s="22">
        <v>1</v>
      </c>
      <c r="P8" s="8" t="s">
        <v>25</v>
      </c>
    </row>
    <row r="9" s="20" customFormat="1" ht="30" customHeight="1" spans="1:16">
      <c r="A9" s="22">
        <v>6</v>
      </c>
      <c r="B9" s="8" t="s">
        <v>1960</v>
      </c>
      <c r="C9" s="8" t="s">
        <v>1961</v>
      </c>
      <c r="D9" s="8" t="s">
        <v>85</v>
      </c>
      <c r="E9" s="25" t="s">
        <v>1959</v>
      </c>
      <c r="F9" s="26" t="s">
        <v>36</v>
      </c>
      <c r="G9" s="27">
        <v>522030783</v>
      </c>
      <c r="H9" s="10" t="s">
        <v>24</v>
      </c>
      <c r="I9" s="10">
        <v>0</v>
      </c>
      <c r="J9" s="15">
        <v>101.5</v>
      </c>
      <c r="K9" s="15">
        <v>105</v>
      </c>
      <c r="L9" s="16">
        <v>206.5</v>
      </c>
      <c r="M9" s="36">
        <v>82.4</v>
      </c>
      <c r="N9" s="37">
        <f t="shared" si="0"/>
        <v>288.9</v>
      </c>
      <c r="O9" s="22">
        <v>1</v>
      </c>
      <c r="P9" s="8" t="s">
        <v>25</v>
      </c>
    </row>
    <row r="10" s="20" customFormat="1" ht="30" customHeight="1" spans="1:16">
      <c r="A10" s="22">
        <v>7</v>
      </c>
      <c r="B10" s="8" t="s">
        <v>1962</v>
      </c>
      <c r="C10" s="8" t="s">
        <v>1963</v>
      </c>
      <c r="D10" s="8" t="s">
        <v>20</v>
      </c>
      <c r="E10" s="28" t="s">
        <v>1964</v>
      </c>
      <c r="F10" s="26" t="s">
        <v>22</v>
      </c>
      <c r="G10" s="27">
        <v>522030784</v>
      </c>
      <c r="H10" s="10" t="s">
        <v>24</v>
      </c>
      <c r="I10" s="10">
        <v>0</v>
      </c>
      <c r="J10" s="15">
        <v>83.5</v>
      </c>
      <c r="K10" s="15">
        <v>110.5</v>
      </c>
      <c r="L10" s="16">
        <v>194</v>
      </c>
      <c r="M10" s="36">
        <v>74.4</v>
      </c>
      <c r="N10" s="37">
        <f t="shared" si="0"/>
        <v>268.4</v>
      </c>
      <c r="O10" s="22">
        <v>1</v>
      </c>
      <c r="P10" s="8" t="s">
        <v>25</v>
      </c>
    </row>
    <row r="11" s="20" customFormat="1" ht="30" customHeight="1" spans="1:16">
      <c r="A11" s="22">
        <v>8</v>
      </c>
      <c r="B11" s="8" t="s">
        <v>1965</v>
      </c>
      <c r="C11" s="8" t="s">
        <v>1966</v>
      </c>
      <c r="D11" s="8" t="s">
        <v>20</v>
      </c>
      <c r="E11" s="28" t="s">
        <v>1967</v>
      </c>
      <c r="F11" s="26" t="s">
        <v>22</v>
      </c>
      <c r="G11" s="27">
        <v>522030785</v>
      </c>
      <c r="H11" s="10" t="s">
        <v>66</v>
      </c>
      <c r="I11" s="10">
        <v>3</v>
      </c>
      <c r="J11" s="15">
        <v>92</v>
      </c>
      <c r="K11" s="15">
        <v>102.5</v>
      </c>
      <c r="L11" s="16">
        <v>197.5</v>
      </c>
      <c r="M11" s="36">
        <v>79.2</v>
      </c>
      <c r="N11" s="37">
        <f t="shared" si="0"/>
        <v>276.7</v>
      </c>
      <c r="O11" s="22">
        <v>1</v>
      </c>
      <c r="P11" s="8" t="s">
        <v>25</v>
      </c>
    </row>
    <row r="12" s="20" customFormat="1" ht="30" customHeight="1" spans="1:16">
      <c r="A12" s="22">
        <v>9</v>
      </c>
      <c r="B12" s="8" t="s">
        <v>1968</v>
      </c>
      <c r="C12" s="29" t="s">
        <v>1969</v>
      </c>
      <c r="D12" s="29" t="s">
        <v>85</v>
      </c>
      <c r="E12" s="25" t="s">
        <v>1970</v>
      </c>
      <c r="F12" s="26" t="s">
        <v>29</v>
      </c>
      <c r="G12" s="27">
        <v>522030786</v>
      </c>
      <c r="H12" s="10" t="s">
        <v>24</v>
      </c>
      <c r="I12" s="10">
        <v>0</v>
      </c>
      <c r="J12" s="15">
        <v>71</v>
      </c>
      <c r="K12" s="15">
        <v>63</v>
      </c>
      <c r="L12" s="16">
        <v>134</v>
      </c>
      <c r="M12" s="38">
        <v>72.6</v>
      </c>
      <c r="N12" s="37">
        <f t="shared" si="0"/>
        <v>206.6</v>
      </c>
      <c r="O12" s="22">
        <v>1</v>
      </c>
      <c r="P12" s="8" t="s">
        <v>25</v>
      </c>
    </row>
    <row r="13" s="20" customFormat="1" ht="30" customHeight="1" spans="1:16">
      <c r="A13" s="22">
        <v>10</v>
      </c>
      <c r="B13" s="8" t="s">
        <v>1971</v>
      </c>
      <c r="C13" s="8" t="s">
        <v>1972</v>
      </c>
      <c r="D13" s="8" t="s">
        <v>85</v>
      </c>
      <c r="E13" s="28" t="s">
        <v>1970</v>
      </c>
      <c r="F13" s="30" t="s">
        <v>36</v>
      </c>
      <c r="G13" s="31">
        <v>522030787</v>
      </c>
      <c r="H13" s="10" t="s">
        <v>24</v>
      </c>
      <c r="I13" s="10">
        <v>0</v>
      </c>
      <c r="J13" s="15">
        <v>99</v>
      </c>
      <c r="K13" s="15">
        <v>116.5</v>
      </c>
      <c r="L13" s="16">
        <v>215.5</v>
      </c>
      <c r="M13" s="36">
        <v>78.2</v>
      </c>
      <c r="N13" s="37">
        <f t="shared" si="0"/>
        <v>293.7</v>
      </c>
      <c r="O13" s="22">
        <v>1</v>
      </c>
      <c r="P13" s="8" t="s">
        <v>25</v>
      </c>
    </row>
    <row r="14" s="20" customFormat="1" ht="30" customHeight="1" spans="1:16">
      <c r="A14" s="22">
        <v>11</v>
      </c>
      <c r="B14" s="8" t="s">
        <v>1973</v>
      </c>
      <c r="C14" s="8" t="s">
        <v>1974</v>
      </c>
      <c r="D14" s="8" t="s">
        <v>20</v>
      </c>
      <c r="E14" s="25" t="s">
        <v>1975</v>
      </c>
      <c r="F14" s="31" t="s">
        <v>22</v>
      </c>
      <c r="G14" s="27">
        <v>522030788</v>
      </c>
      <c r="H14" s="10" t="s">
        <v>24</v>
      </c>
      <c r="I14" s="10">
        <v>0</v>
      </c>
      <c r="J14" s="15">
        <v>79</v>
      </c>
      <c r="K14" s="15">
        <v>97.5</v>
      </c>
      <c r="L14" s="16">
        <v>176.5</v>
      </c>
      <c r="M14" s="36">
        <v>74.3</v>
      </c>
      <c r="N14" s="37">
        <f t="shared" si="0"/>
        <v>250.8</v>
      </c>
      <c r="O14" s="22">
        <v>1</v>
      </c>
      <c r="P14" s="8" t="s">
        <v>25</v>
      </c>
    </row>
    <row r="15" s="20" customFormat="1" ht="30" customHeight="1" spans="1:16">
      <c r="A15" s="22">
        <v>12</v>
      </c>
      <c r="B15" s="8" t="s">
        <v>1976</v>
      </c>
      <c r="C15" s="8" t="s">
        <v>1977</v>
      </c>
      <c r="D15" s="8" t="s">
        <v>85</v>
      </c>
      <c r="E15" s="25" t="s">
        <v>1978</v>
      </c>
      <c r="F15" s="31" t="s">
        <v>29</v>
      </c>
      <c r="G15" s="31">
        <v>522030789</v>
      </c>
      <c r="H15" s="10" t="s">
        <v>24</v>
      </c>
      <c r="I15" s="10">
        <v>0</v>
      </c>
      <c r="J15" s="15">
        <v>67.5</v>
      </c>
      <c r="K15" s="15">
        <v>64.5</v>
      </c>
      <c r="L15" s="16">
        <v>132</v>
      </c>
      <c r="M15" s="36">
        <v>72.2</v>
      </c>
      <c r="N15" s="37">
        <f t="shared" si="0"/>
        <v>204.2</v>
      </c>
      <c r="O15" s="22">
        <v>1</v>
      </c>
      <c r="P15" s="8" t="s">
        <v>25</v>
      </c>
    </row>
    <row r="16" s="20" customFormat="1" ht="30" customHeight="1" spans="1:16">
      <c r="A16" s="22">
        <v>13</v>
      </c>
      <c r="B16" s="8" t="s">
        <v>1979</v>
      </c>
      <c r="C16" s="8" t="s">
        <v>1980</v>
      </c>
      <c r="D16" s="8" t="s">
        <v>20</v>
      </c>
      <c r="E16" s="25" t="s">
        <v>1981</v>
      </c>
      <c r="F16" s="31" t="s">
        <v>29</v>
      </c>
      <c r="G16" s="27">
        <v>522030791</v>
      </c>
      <c r="H16" s="10" t="s">
        <v>24</v>
      </c>
      <c r="I16" s="10">
        <v>0</v>
      </c>
      <c r="J16" s="15">
        <v>70</v>
      </c>
      <c r="K16" s="15">
        <v>82.5</v>
      </c>
      <c r="L16" s="16">
        <v>152.5</v>
      </c>
      <c r="M16" s="36">
        <v>72.4</v>
      </c>
      <c r="N16" s="37">
        <f t="shared" si="0"/>
        <v>224.9</v>
      </c>
      <c r="O16" s="22">
        <v>1</v>
      </c>
      <c r="P16" s="8" t="s">
        <v>25</v>
      </c>
    </row>
    <row r="17" s="20" customFormat="1" ht="30" customHeight="1" spans="1:16">
      <c r="A17" s="22">
        <v>14</v>
      </c>
      <c r="B17" s="8" t="s">
        <v>1982</v>
      </c>
      <c r="C17" s="8" t="s">
        <v>1983</v>
      </c>
      <c r="D17" s="8" t="s">
        <v>20</v>
      </c>
      <c r="E17" s="25" t="s">
        <v>1981</v>
      </c>
      <c r="F17" s="27" t="s">
        <v>36</v>
      </c>
      <c r="G17" s="27" t="s">
        <v>1984</v>
      </c>
      <c r="H17" s="10" t="s">
        <v>66</v>
      </c>
      <c r="I17" s="10">
        <v>3</v>
      </c>
      <c r="J17" s="15">
        <v>90.5</v>
      </c>
      <c r="K17" s="15">
        <v>114</v>
      </c>
      <c r="L17" s="16">
        <v>207.5</v>
      </c>
      <c r="M17" s="36">
        <v>76</v>
      </c>
      <c r="N17" s="37">
        <f t="shared" si="0"/>
        <v>283.5</v>
      </c>
      <c r="O17" s="22">
        <v>1</v>
      </c>
      <c r="P17" s="8" t="s">
        <v>25</v>
      </c>
    </row>
    <row r="18" s="20" customFormat="1" ht="30" customHeight="1" spans="1:16">
      <c r="A18" s="22">
        <v>15</v>
      </c>
      <c r="B18" s="8" t="s">
        <v>1985</v>
      </c>
      <c r="C18" s="8" t="s">
        <v>1986</v>
      </c>
      <c r="D18" s="8" t="s">
        <v>20</v>
      </c>
      <c r="E18" s="25" t="s">
        <v>1987</v>
      </c>
      <c r="F18" s="27" t="s">
        <v>41</v>
      </c>
      <c r="G18" s="27">
        <v>522030793</v>
      </c>
      <c r="H18" s="10" t="s">
        <v>24</v>
      </c>
      <c r="I18" s="10">
        <v>0</v>
      </c>
      <c r="J18" s="15">
        <v>91</v>
      </c>
      <c r="K18" s="15">
        <v>105</v>
      </c>
      <c r="L18" s="16">
        <v>196</v>
      </c>
      <c r="M18" s="36">
        <v>78</v>
      </c>
      <c r="N18" s="37">
        <f t="shared" si="0"/>
        <v>274</v>
      </c>
      <c r="O18" s="22">
        <v>1</v>
      </c>
      <c r="P18" s="8" t="s">
        <v>25</v>
      </c>
    </row>
    <row r="19" s="20" customFormat="1" ht="30" customHeight="1" spans="1:16">
      <c r="A19" s="22">
        <v>16</v>
      </c>
      <c r="B19" s="8" t="s">
        <v>1988</v>
      </c>
      <c r="C19" s="8" t="s">
        <v>1989</v>
      </c>
      <c r="D19" s="8" t="s">
        <v>85</v>
      </c>
      <c r="E19" s="25" t="s">
        <v>1990</v>
      </c>
      <c r="F19" s="27" t="s">
        <v>22</v>
      </c>
      <c r="G19" s="27">
        <v>522030794</v>
      </c>
      <c r="H19" s="10" t="s">
        <v>24</v>
      </c>
      <c r="I19" s="10">
        <v>0</v>
      </c>
      <c r="J19" s="15">
        <v>92.5</v>
      </c>
      <c r="K19" s="15">
        <v>108</v>
      </c>
      <c r="L19" s="16">
        <v>200.5</v>
      </c>
      <c r="M19" s="36">
        <v>83.5</v>
      </c>
      <c r="N19" s="37">
        <f t="shared" si="0"/>
        <v>284</v>
      </c>
      <c r="O19" s="22">
        <v>1</v>
      </c>
      <c r="P19" s="8" t="s">
        <v>25</v>
      </c>
    </row>
    <row r="20" s="20" customFormat="1" ht="30" customHeight="1" spans="1:16">
      <c r="A20" s="22">
        <v>17</v>
      </c>
      <c r="B20" s="8" t="s">
        <v>1991</v>
      </c>
      <c r="C20" s="8" t="s">
        <v>1992</v>
      </c>
      <c r="D20" s="8" t="s">
        <v>85</v>
      </c>
      <c r="E20" s="28" t="s">
        <v>1990</v>
      </c>
      <c r="F20" s="27" t="s">
        <v>41</v>
      </c>
      <c r="G20" s="27" t="s">
        <v>1993</v>
      </c>
      <c r="H20" s="10" t="s">
        <v>24</v>
      </c>
      <c r="I20" s="10">
        <v>0</v>
      </c>
      <c r="J20" s="15">
        <v>116</v>
      </c>
      <c r="K20" s="15">
        <v>109</v>
      </c>
      <c r="L20" s="16">
        <v>225</v>
      </c>
      <c r="M20" s="36">
        <v>81.8</v>
      </c>
      <c r="N20" s="37">
        <f t="shared" si="0"/>
        <v>306.8</v>
      </c>
      <c r="O20" s="22">
        <v>1</v>
      </c>
      <c r="P20" s="8" t="s">
        <v>25</v>
      </c>
    </row>
    <row r="21" s="20" customFormat="1" ht="30" customHeight="1" spans="1:16">
      <c r="A21" s="22">
        <v>18</v>
      </c>
      <c r="B21" s="8" t="s">
        <v>1994</v>
      </c>
      <c r="C21" s="8" t="s">
        <v>1995</v>
      </c>
      <c r="D21" s="8" t="s">
        <v>20</v>
      </c>
      <c r="E21" s="28" t="s">
        <v>1996</v>
      </c>
      <c r="F21" s="27" t="s">
        <v>41</v>
      </c>
      <c r="G21" s="27" t="s">
        <v>1997</v>
      </c>
      <c r="H21" s="10" t="s">
        <v>24</v>
      </c>
      <c r="I21" s="10">
        <v>0</v>
      </c>
      <c r="J21" s="15">
        <v>90.5</v>
      </c>
      <c r="K21" s="15">
        <v>96</v>
      </c>
      <c r="L21" s="16">
        <v>186.5</v>
      </c>
      <c r="M21" s="36">
        <v>76.8</v>
      </c>
      <c r="N21" s="37">
        <f t="shared" si="0"/>
        <v>263.3</v>
      </c>
      <c r="O21" s="22">
        <v>1</v>
      </c>
      <c r="P21" s="8" t="s">
        <v>25</v>
      </c>
    </row>
    <row r="22" s="20" customFormat="1" ht="30" customHeight="1" spans="1:16">
      <c r="A22" s="22">
        <v>19</v>
      </c>
      <c r="B22" s="8" t="s">
        <v>1998</v>
      </c>
      <c r="C22" s="8" t="s">
        <v>1999</v>
      </c>
      <c r="D22" s="8" t="s">
        <v>20</v>
      </c>
      <c r="E22" s="28" t="s">
        <v>2000</v>
      </c>
      <c r="F22" s="27" t="s">
        <v>41</v>
      </c>
      <c r="G22" s="27" t="s">
        <v>2001</v>
      </c>
      <c r="H22" s="10" t="s">
        <v>66</v>
      </c>
      <c r="I22" s="10">
        <v>3</v>
      </c>
      <c r="J22" s="15">
        <v>84.5</v>
      </c>
      <c r="K22" s="15">
        <v>108.5</v>
      </c>
      <c r="L22" s="16">
        <v>196</v>
      </c>
      <c r="M22" s="36">
        <v>82.6</v>
      </c>
      <c r="N22" s="37">
        <f t="shared" si="0"/>
        <v>278.6</v>
      </c>
      <c r="O22" s="22">
        <v>1</v>
      </c>
      <c r="P22" s="8" t="s">
        <v>25</v>
      </c>
    </row>
    <row r="23" s="20" customFormat="1" ht="30" customHeight="1" spans="1:16">
      <c r="A23" s="22">
        <v>20</v>
      </c>
      <c r="B23" s="8" t="s">
        <v>2002</v>
      </c>
      <c r="C23" s="8" t="s">
        <v>2003</v>
      </c>
      <c r="D23" s="8" t="s">
        <v>85</v>
      </c>
      <c r="E23" s="25" t="s">
        <v>2004</v>
      </c>
      <c r="F23" s="27" t="s">
        <v>29</v>
      </c>
      <c r="G23" s="32" t="s">
        <v>2005</v>
      </c>
      <c r="H23" s="10" t="s">
        <v>239</v>
      </c>
      <c r="I23" s="10">
        <v>3</v>
      </c>
      <c r="J23" s="15">
        <v>77</v>
      </c>
      <c r="K23" s="15">
        <v>101</v>
      </c>
      <c r="L23" s="16">
        <v>181</v>
      </c>
      <c r="M23" s="36">
        <v>77.4</v>
      </c>
      <c r="N23" s="37">
        <f t="shared" si="0"/>
        <v>258.4</v>
      </c>
      <c r="O23" s="22">
        <v>1</v>
      </c>
      <c r="P23" s="8" t="s">
        <v>25</v>
      </c>
    </row>
    <row r="24" s="20" customFormat="1" ht="30" customHeight="1" spans="1:16">
      <c r="A24" s="22">
        <v>21</v>
      </c>
      <c r="B24" s="8" t="s">
        <v>2006</v>
      </c>
      <c r="C24" s="8" t="s">
        <v>2007</v>
      </c>
      <c r="D24" s="8" t="s">
        <v>20</v>
      </c>
      <c r="E24" s="25" t="s">
        <v>2004</v>
      </c>
      <c r="F24" s="31" t="s">
        <v>36</v>
      </c>
      <c r="G24" s="32">
        <v>522030799</v>
      </c>
      <c r="H24" s="10" t="s">
        <v>24</v>
      </c>
      <c r="I24" s="10">
        <v>0</v>
      </c>
      <c r="J24" s="15">
        <v>87.5</v>
      </c>
      <c r="K24" s="15">
        <v>99.5</v>
      </c>
      <c r="L24" s="16">
        <v>187</v>
      </c>
      <c r="M24" s="36">
        <v>79.9</v>
      </c>
      <c r="N24" s="37">
        <f t="shared" si="0"/>
        <v>266.9</v>
      </c>
      <c r="O24" s="22">
        <v>1</v>
      </c>
      <c r="P24" s="8" t="s">
        <v>25</v>
      </c>
    </row>
    <row r="25" s="20" customFormat="1" ht="30" customHeight="1" spans="1:16">
      <c r="A25" s="22">
        <v>22</v>
      </c>
      <c r="B25" s="8" t="s">
        <v>2008</v>
      </c>
      <c r="C25" s="8" t="s">
        <v>2009</v>
      </c>
      <c r="D25" s="8" t="s">
        <v>20</v>
      </c>
      <c r="E25" s="25" t="s">
        <v>2010</v>
      </c>
      <c r="F25" s="31" t="s">
        <v>22</v>
      </c>
      <c r="G25" s="32">
        <v>522030800</v>
      </c>
      <c r="H25" s="10" t="s">
        <v>24</v>
      </c>
      <c r="I25" s="10">
        <v>0</v>
      </c>
      <c r="J25" s="15">
        <v>99</v>
      </c>
      <c r="K25" s="15">
        <v>115.5</v>
      </c>
      <c r="L25" s="16">
        <v>214.5</v>
      </c>
      <c r="M25" s="36">
        <v>80.9</v>
      </c>
      <c r="N25" s="37">
        <f t="shared" si="0"/>
        <v>295.4</v>
      </c>
      <c r="O25" s="22">
        <v>1</v>
      </c>
      <c r="P25" s="8" t="s">
        <v>25</v>
      </c>
    </row>
    <row r="26" s="20" customFormat="1" ht="30" customHeight="1" spans="1:16">
      <c r="A26" s="22">
        <v>23</v>
      </c>
      <c r="B26" s="8" t="s">
        <v>2011</v>
      </c>
      <c r="C26" s="8" t="s">
        <v>2012</v>
      </c>
      <c r="D26" s="8" t="s">
        <v>20</v>
      </c>
      <c r="E26" s="25" t="s">
        <v>2013</v>
      </c>
      <c r="F26" s="31" t="s">
        <v>22</v>
      </c>
      <c r="G26" s="32" t="s">
        <v>2014</v>
      </c>
      <c r="H26" s="10" t="s">
        <v>24</v>
      </c>
      <c r="I26" s="10">
        <v>0</v>
      </c>
      <c r="J26" s="15">
        <v>68.5</v>
      </c>
      <c r="K26" s="15">
        <v>97.5</v>
      </c>
      <c r="L26" s="16">
        <v>166</v>
      </c>
      <c r="M26" s="36">
        <v>76.9</v>
      </c>
      <c r="N26" s="37">
        <f t="shared" si="0"/>
        <v>242.9</v>
      </c>
      <c r="O26" s="22">
        <v>1</v>
      </c>
      <c r="P26" s="8" t="s">
        <v>25</v>
      </c>
    </row>
    <row r="27" s="20" customFormat="1" ht="30" customHeight="1" spans="1:16">
      <c r="A27" s="22">
        <v>24</v>
      </c>
      <c r="B27" s="8" t="s">
        <v>2015</v>
      </c>
      <c r="C27" s="8" t="s">
        <v>2016</v>
      </c>
      <c r="D27" s="8" t="s">
        <v>20</v>
      </c>
      <c r="E27" s="25" t="s">
        <v>2017</v>
      </c>
      <c r="F27" s="31" t="s">
        <v>22</v>
      </c>
      <c r="G27" s="32">
        <v>522030802</v>
      </c>
      <c r="H27" s="10" t="s">
        <v>66</v>
      </c>
      <c r="I27" s="10">
        <v>3</v>
      </c>
      <c r="J27" s="15">
        <v>56</v>
      </c>
      <c r="K27" s="15">
        <v>76.5</v>
      </c>
      <c r="L27" s="16">
        <v>135.5</v>
      </c>
      <c r="M27" s="36">
        <v>74.4</v>
      </c>
      <c r="N27" s="37">
        <f t="shared" si="0"/>
        <v>209.9</v>
      </c>
      <c r="O27" s="22">
        <v>1</v>
      </c>
      <c r="P27" s="8" t="s">
        <v>25</v>
      </c>
    </row>
    <row r="28" s="20" customFormat="1" ht="30" customHeight="1" spans="1:16">
      <c r="A28" s="22">
        <v>25</v>
      </c>
      <c r="B28" s="8" t="s">
        <v>2018</v>
      </c>
      <c r="C28" s="8" t="s">
        <v>2019</v>
      </c>
      <c r="D28" s="8" t="s">
        <v>85</v>
      </c>
      <c r="E28" s="25" t="s">
        <v>2020</v>
      </c>
      <c r="F28" s="31" t="s">
        <v>22</v>
      </c>
      <c r="G28" s="32" t="s">
        <v>2021</v>
      </c>
      <c r="H28" s="10" t="s">
        <v>66</v>
      </c>
      <c r="I28" s="10">
        <v>3</v>
      </c>
      <c r="J28" s="15">
        <v>94.5</v>
      </c>
      <c r="K28" s="15">
        <v>87</v>
      </c>
      <c r="L28" s="16">
        <v>184.5</v>
      </c>
      <c r="M28" s="36">
        <v>78.3</v>
      </c>
      <c r="N28" s="37">
        <f t="shared" si="0"/>
        <v>262.8</v>
      </c>
      <c r="O28" s="22">
        <v>1</v>
      </c>
      <c r="P28" s="8" t="s">
        <v>25</v>
      </c>
    </row>
    <row r="29" s="20" customFormat="1" ht="30" customHeight="1" spans="1:16">
      <c r="A29" s="22">
        <v>26</v>
      </c>
      <c r="B29" s="8" t="s">
        <v>2022</v>
      </c>
      <c r="C29" s="8" t="s">
        <v>2023</v>
      </c>
      <c r="D29" s="8" t="s">
        <v>20</v>
      </c>
      <c r="E29" s="28" t="s">
        <v>2024</v>
      </c>
      <c r="F29" s="31" t="s">
        <v>22</v>
      </c>
      <c r="G29" s="33">
        <v>522030806</v>
      </c>
      <c r="H29" s="10" t="s">
        <v>66</v>
      </c>
      <c r="I29" s="10">
        <v>3</v>
      </c>
      <c r="J29" s="15">
        <v>69.5</v>
      </c>
      <c r="K29" s="15">
        <v>94</v>
      </c>
      <c r="L29" s="16">
        <v>166.5</v>
      </c>
      <c r="M29" s="36">
        <v>76.9</v>
      </c>
      <c r="N29" s="37">
        <f t="shared" si="0"/>
        <v>243.4</v>
      </c>
      <c r="O29" s="22">
        <v>1</v>
      </c>
      <c r="P29" s="8" t="s">
        <v>25</v>
      </c>
    </row>
    <row r="30" s="20" customFormat="1" ht="30" customHeight="1" spans="1:16">
      <c r="A30" s="22">
        <v>27</v>
      </c>
      <c r="B30" s="8" t="s">
        <v>2025</v>
      </c>
      <c r="C30" s="8" t="s">
        <v>2026</v>
      </c>
      <c r="D30" s="8" t="s">
        <v>20</v>
      </c>
      <c r="E30" s="28" t="s">
        <v>2027</v>
      </c>
      <c r="F30" s="27" t="s">
        <v>22</v>
      </c>
      <c r="G30" s="32">
        <v>522030807</v>
      </c>
      <c r="H30" s="10" t="s">
        <v>24</v>
      </c>
      <c r="I30" s="10">
        <v>0</v>
      </c>
      <c r="J30" s="15">
        <v>83</v>
      </c>
      <c r="K30" s="15">
        <v>112</v>
      </c>
      <c r="L30" s="16">
        <v>195</v>
      </c>
      <c r="M30" s="36">
        <v>77.2</v>
      </c>
      <c r="N30" s="37">
        <f t="shared" si="0"/>
        <v>272.2</v>
      </c>
      <c r="O30" s="22">
        <v>1</v>
      </c>
      <c r="P30" s="8" t="s">
        <v>25</v>
      </c>
    </row>
    <row r="31" s="20" customFormat="1" ht="30" customHeight="1" spans="1:16">
      <c r="A31" s="22">
        <v>28</v>
      </c>
      <c r="B31" s="8" t="s">
        <v>2028</v>
      </c>
      <c r="C31" s="34" t="s">
        <v>2029</v>
      </c>
      <c r="D31" s="8" t="s">
        <v>85</v>
      </c>
      <c r="E31" s="25" t="s">
        <v>2030</v>
      </c>
      <c r="F31" s="35" t="s">
        <v>22</v>
      </c>
      <c r="G31" s="33" t="s">
        <v>2031</v>
      </c>
      <c r="H31" s="10" t="s">
        <v>24</v>
      </c>
      <c r="I31" s="10">
        <v>0</v>
      </c>
      <c r="J31" s="15">
        <v>78</v>
      </c>
      <c r="K31" s="15">
        <v>92</v>
      </c>
      <c r="L31" s="16">
        <v>170</v>
      </c>
      <c r="M31" s="36">
        <v>75.8</v>
      </c>
      <c r="N31" s="37">
        <f t="shared" si="0"/>
        <v>245.8</v>
      </c>
      <c r="O31" s="22">
        <v>1</v>
      </c>
      <c r="P31" s="8" t="s">
        <v>25</v>
      </c>
    </row>
    <row r="32" s="20" customFormat="1" ht="30" customHeight="1" spans="1:16">
      <c r="A32" s="22">
        <v>29</v>
      </c>
      <c r="B32" s="8" t="s">
        <v>2032</v>
      </c>
      <c r="C32" s="8" t="s">
        <v>2033</v>
      </c>
      <c r="D32" s="8" t="s">
        <v>85</v>
      </c>
      <c r="E32" s="28" t="s">
        <v>2034</v>
      </c>
      <c r="F32" s="31" t="s">
        <v>22</v>
      </c>
      <c r="G32" s="32" t="s">
        <v>2035</v>
      </c>
      <c r="H32" s="10" t="s">
        <v>24</v>
      </c>
      <c r="I32" s="10">
        <v>0</v>
      </c>
      <c r="J32" s="15">
        <v>76</v>
      </c>
      <c r="K32" s="15">
        <v>74</v>
      </c>
      <c r="L32" s="16">
        <v>150</v>
      </c>
      <c r="M32" s="36">
        <v>75.8</v>
      </c>
      <c r="N32" s="37">
        <f t="shared" si="0"/>
        <v>225.8</v>
      </c>
      <c r="O32" s="22">
        <v>1</v>
      </c>
      <c r="P32" s="8" t="s">
        <v>25</v>
      </c>
    </row>
    <row r="33" s="20" customFormat="1" ht="30" customHeight="1" spans="1:16">
      <c r="A33" s="22">
        <v>30</v>
      </c>
      <c r="B33" s="8" t="s">
        <v>2036</v>
      </c>
      <c r="C33" s="8" t="s">
        <v>2037</v>
      </c>
      <c r="D33" s="8" t="s">
        <v>85</v>
      </c>
      <c r="E33" s="28" t="s">
        <v>2038</v>
      </c>
      <c r="F33" s="31" t="s">
        <v>29</v>
      </c>
      <c r="G33" s="32" t="s">
        <v>2039</v>
      </c>
      <c r="H33" s="10" t="s">
        <v>66</v>
      </c>
      <c r="I33" s="10">
        <v>3</v>
      </c>
      <c r="J33" s="15">
        <v>89</v>
      </c>
      <c r="K33" s="15">
        <v>82</v>
      </c>
      <c r="L33" s="16">
        <v>174</v>
      </c>
      <c r="M33" s="36">
        <v>77.4</v>
      </c>
      <c r="N33" s="37">
        <f t="shared" si="0"/>
        <v>251.4</v>
      </c>
      <c r="O33" s="22">
        <v>1</v>
      </c>
      <c r="P33" s="8" t="s">
        <v>25</v>
      </c>
    </row>
    <row r="34" s="20" customFormat="1" ht="30" customHeight="1" spans="1:16">
      <c r="A34" s="22">
        <v>31</v>
      </c>
      <c r="B34" s="8" t="s">
        <v>2040</v>
      </c>
      <c r="C34" s="8" t="s">
        <v>2041</v>
      </c>
      <c r="D34" s="8" t="s">
        <v>20</v>
      </c>
      <c r="E34" s="28" t="s">
        <v>2038</v>
      </c>
      <c r="F34" s="31" t="s">
        <v>36</v>
      </c>
      <c r="G34" s="32" t="s">
        <v>2042</v>
      </c>
      <c r="H34" s="10" t="s">
        <v>1389</v>
      </c>
      <c r="I34" s="10">
        <v>3</v>
      </c>
      <c r="J34" s="15">
        <v>75.5</v>
      </c>
      <c r="K34" s="15">
        <v>100.5</v>
      </c>
      <c r="L34" s="16">
        <v>179</v>
      </c>
      <c r="M34" s="36">
        <v>83.8</v>
      </c>
      <c r="N34" s="37">
        <f t="shared" si="0"/>
        <v>262.8</v>
      </c>
      <c r="O34" s="22">
        <v>1</v>
      </c>
      <c r="P34" s="8" t="s">
        <v>25</v>
      </c>
    </row>
    <row r="35" s="20" customFormat="1" ht="30" customHeight="1" spans="1:16">
      <c r="A35" s="22">
        <v>32</v>
      </c>
      <c r="B35" s="8" t="s">
        <v>2043</v>
      </c>
      <c r="C35" s="8" t="s">
        <v>2044</v>
      </c>
      <c r="D35" s="8" t="s">
        <v>20</v>
      </c>
      <c r="E35" s="28" t="s">
        <v>2045</v>
      </c>
      <c r="F35" s="31" t="s">
        <v>22</v>
      </c>
      <c r="G35" s="32" t="s">
        <v>2046</v>
      </c>
      <c r="H35" s="10" t="s">
        <v>24</v>
      </c>
      <c r="I35" s="10">
        <v>0</v>
      </c>
      <c r="J35" s="15">
        <v>84.5</v>
      </c>
      <c r="K35" s="15">
        <v>97.5</v>
      </c>
      <c r="L35" s="16">
        <v>182</v>
      </c>
      <c r="M35" s="36">
        <v>79.2</v>
      </c>
      <c r="N35" s="37">
        <f t="shared" si="0"/>
        <v>261.2</v>
      </c>
      <c r="O35" s="22">
        <v>1</v>
      </c>
      <c r="P35" s="8" t="s">
        <v>25</v>
      </c>
    </row>
    <row r="36" s="20" customFormat="1" ht="30" customHeight="1" spans="1:16">
      <c r="A36" s="22">
        <v>33</v>
      </c>
      <c r="B36" s="8" t="s">
        <v>2047</v>
      </c>
      <c r="C36" s="8" t="s">
        <v>2048</v>
      </c>
      <c r="D36" s="8" t="s">
        <v>85</v>
      </c>
      <c r="E36" s="28" t="s">
        <v>2049</v>
      </c>
      <c r="F36" s="31" t="s">
        <v>22</v>
      </c>
      <c r="G36" s="32" t="s">
        <v>2050</v>
      </c>
      <c r="H36" s="10" t="s">
        <v>24</v>
      </c>
      <c r="I36" s="10">
        <v>0</v>
      </c>
      <c r="J36" s="15">
        <v>82</v>
      </c>
      <c r="K36" s="15">
        <v>72</v>
      </c>
      <c r="L36" s="16">
        <v>154</v>
      </c>
      <c r="M36" s="36">
        <v>79.3</v>
      </c>
      <c r="N36" s="37">
        <f t="shared" si="0"/>
        <v>233.3</v>
      </c>
      <c r="O36" s="22">
        <v>1</v>
      </c>
      <c r="P36" s="8" t="s">
        <v>25</v>
      </c>
    </row>
    <row r="37" s="20" customFormat="1" ht="30" customHeight="1" spans="1:16">
      <c r="A37" s="22">
        <v>34</v>
      </c>
      <c r="B37" s="8" t="s">
        <v>2051</v>
      </c>
      <c r="C37" s="8" t="s">
        <v>2052</v>
      </c>
      <c r="D37" s="8" t="s">
        <v>85</v>
      </c>
      <c r="E37" s="28" t="s">
        <v>2053</v>
      </c>
      <c r="F37" s="31" t="s">
        <v>22</v>
      </c>
      <c r="G37" s="32">
        <v>522030812</v>
      </c>
      <c r="H37" s="10" t="s">
        <v>24</v>
      </c>
      <c r="I37" s="10">
        <v>0</v>
      </c>
      <c r="J37" s="15">
        <v>96</v>
      </c>
      <c r="K37" s="15">
        <v>94</v>
      </c>
      <c r="L37" s="16">
        <v>190</v>
      </c>
      <c r="M37" s="36">
        <v>82.8</v>
      </c>
      <c r="N37" s="37">
        <f t="shared" si="0"/>
        <v>272.8</v>
      </c>
      <c r="O37" s="22">
        <v>1</v>
      </c>
      <c r="P37" s="8" t="s">
        <v>25</v>
      </c>
    </row>
    <row r="38" s="20" customFormat="1" ht="30" customHeight="1" spans="1:16">
      <c r="A38" s="22">
        <v>35</v>
      </c>
      <c r="B38" s="8" t="s">
        <v>2054</v>
      </c>
      <c r="C38" s="8" t="s">
        <v>2055</v>
      </c>
      <c r="D38" s="8" t="s">
        <v>20</v>
      </c>
      <c r="E38" s="28" t="s">
        <v>2056</v>
      </c>
      <c r="F38" s="31" t="s">
        <v>22</v>
      </c>
      <c r="G38" s="32">
        <v>522030813</v>
      </c>
      <c r="H38" s="10" t="s">
        <v>24</v>
      </c>
      <c r="I38" s="10">
        <v>0</v>
      </c>
      <c r="J38" s="15">
        <v>78</v>
      </c>
      <c r="K38" s="15">
        <v>103.5</v>
      </c>
      <c r="L38" s="16">
        <v>181.5</v>
      </c>
      <c r="M38" s="36">
        <v>79.6</v>
      </c>
      <c r="N38" s="37">
        <f t="shared" si="0"/>
        <v>261.1</v>
      </c>
      <c r="O38" s="22">
        <v>1</v>
      </c>
      <c r="P38" s="8" t="s">
        <v>25</v>
      </c>
    </row>
    <row r="39" s="20" customFormat="1" ht="30" customHeight="1" spans="1:16">
      <c r="A39" s="22">
        <v>36</v>
      </c>
      <c r="B39" s="8" t="s">
        <v>2057</v>
      </c>
      <c r="C39" s="8" t="s">
        <v>2058</v>
      </c>
      <c r="D39" s="8" t="s">
        <v>20</v>
      </c>
      <c r="E39" s="28" t="s">
        <v>2059</v>
      </c>
      <c r="F39" s="31" t="s">
        <v>22</v>
      </c>
      <c r="G39" s="33">
        <v>522030814</v>
      </c>
      <c r="H39" s="10" t="s">
        <v>24</v>
      </c>
      <c r="I39" s="10">
        <v>0</v>
      </c>
      <c r="J39" s="15">
        <v>82</v>
      </c>
      <c r="K39" s="15">
        <v>92.5</v>
      </c>
      <c r="L39" s="16">
        <v>174.5</v>
      </c>
      <c r="M39" s="36">
        <v>80.4</v>
      </c>
      <c r="N39" s="37">
        <f t="shared" si="0"/>
        <v>254.9</v>
      </c>
      <c r="O39" s="22">
        <v>1</v>
      </c>
      <c r="P39" s="8" t="s">
        <v>25</v>
      </c>
    </row>
    <row r="40" s="20" customFormat="1" ht="30" customHeight="1" spans="1:16">
      <c r="A40" s="22">
        <v>37</v>
      </c>
      <c r="B40" s="8" t="s">
        <v>2060</v>
      </c>
      <c r="C40" s="8" t="s">
        <v>2061</v>
      </c>
      <c r="D40" s="8" t="s">
        <v>20</v>
      </c>
      <c r="E40" s="28" t="s">
        <v>2062</v>
      </c>
      <c r="F40" s="31" t="s">
        <v>79</v>
      </c>
      <c r="G40" s="33">
        <v>522030815</v>
      </c>
      <c r="H40" s="10" t="s">
        <v>24</v>
      </c>
      <c r="I40" s="10">
        <v>0</v>
      </c>
      <c r="J40" s="15">
        <v>83</v>
      </c>
      <c r="K40" s="15">
        <v>92.4</v>
      </c>
      <c r="L40" s="16">
        <v>175.4</v>
      </c>
      <c r="M40" s="36">
        <v>75.2</v>
      </c>
      <c r="N40" s="37">
        <f t="shared" si="0"/>
        <v>250.6</v>
      </c>
      <c r="O40" s="22">
        <v>1</v>
      </c>
      <c r="P40" s="8" t="s">
        <v>25</v>
      </c>
    </row>
    <row r="41" s="20" customFormat="1" ht="30" customHeight="1" spans="1:16">
      <c r="A41" s="22">
        <v>38</v>
      </c>
      <c r="B41" s="8" t="s">
        <v>2063</v>
      </c>
      <c r="C41" s="8" t="s">
        <v>2064</v>
      </c>
      <c r="D41" s="8" t="s">
        <v>85</v>
      </c>
      <c r="E41" s="28" t="s">
        <v>2062</v>
      </c>
      <c r="F41" s="31" t="s">
        <v>74</v>
      </c>
      <c r="G41" s="33">
        <v>522030817</v>
      </c>
      <c r="H41" s="10" t="s">
        <v>24</v>
      </c>
      <c r="I41" s="10">
        <v>0</v>
      </c>
      <c r="J41" s="15">
        <v>80.5</v>
      </c>
      <c r="K41" s="15">
        <v>62.3</v>
      </c>
      <c r="L41" s="16">
        <v>142.8</v>
      </c>
      <c r="M41" s="36">
        <v>68</v>
      </c>
      <c r="N41" s="37">
        <f t="shared" si="0"/>
        <v>210.8</v>
      </c>
      <c r="O41" s="22">
        <v>1</v>
      </c>
      <c r="P41" s="8" t="s">
        <v>25</v>
      </c>
    </row>
    <row r="42" s="20" customFormat="1" ht="30" customHeight="1" spans="1:16">
      <c r="A42" s="22">
        <v>39</v>
      </c>
      <c r="B42" s="8" t="s">
        <v>2065</v>
      </c>
      <c r="C42" s="8" t="s">
        <v>2066</v>
      </c>
      <c r="D42" s="8" t="s">
        <v>85</v>
      </c>
      <c r="E42" s="28" t="s">
        <v>1978</v>
      </c>
      <c r="F42" s="31" t="s">
        <v>36</v>
      </c>
      <c r="G42" s="9" t="s">
        <v>2067</v>
      </c>
      <c r="H42" s="10" t="s">
        <v>24</v>
      </c>
      <c r="I42" s="10">
        <v>0</v>
      </c>
      <c r="J42" s="15">
        <v>77</v>
      </c>
      <c r="K42" s="15">
        <v>77</v>
      </c>
      <c r="L42" s="16">
        <v>154</v>
      </c>
      <c r="M42" s="39">
        <v>76.5</v>
      </c>
      <c r="N42" s="37">
        <f t="shared" si="0"/>
        <v>230.5</v>
      </c>
      <c r="O42" s="22">
        <v>1</v>
      </c>
      <c r="P42" s="8" t="s">
        <v>25</v>
      </c>
    </row>
  </sheetData>
  <mergeCells count="1">
    <mergeCell ref="A2:P2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0"/>
  <sheetViews>
    <sheetView workbookViewId="0">
      <selection activeCell="K45" sqref="K45"/>
    </sheetView>
  </sheetViews>
  <sheetFormatPr defaultColWidth="9" defaultRowHeight="13.5"/>
  <cols>
    <col min="1" max="1" width="4.625" style="1" customWidth="1"/>
    <col min="2" max="2" width="14.375" style="1" customWidth="1"/>
    <col min="3" max="3" width="7.375" style="1" customWidth="1"/>
    <col min="4" max="4" width="5" style="1" customWidth="1"/>
    <col min="5" max="5" width="37.625" style="1" customWidth="1"/>
    <col min="6" max="6" width="14.75" style="1" customWidth="1"/>
    <col min="7" max="7" width="10.125" style="1" customWidth="1"/>
    <col min="8" max="8" width="5.125" style="1" customWidth="1"/>
    <col min="9" max="9" width="5" style="1" customWidth="1"/>
    <col min="10" max="10" width="8.875" style="1" customWidth="1"/>
    <col min="11" max="11" width="8.5" style="1" customWidth="1"/>
    <col min="12" max="12" width="10.75" style="1" customWidth="1"/>
    <col min="13" max="13" width="8.375" style="1" customWidth="1"/>
    <col min="14" max="14" width="8.25" style="1" customWidth="1"/>
    <col min="15" max="15" width="6.375" style="1" customWidth="1"/>
    <col min="16" max="16" width="6.75" style="1" customWidth="1"/>
    <col min="17" max="16384" width="9" style="1"/>
  </cols>
  <sheetData>
    <row r="1" s="1" customFormat="1" ht="22" customHeight="1" spans="1:1">
      <c r="A1" s="1" t="s">
        <v>0</v>
      </c>
    </row>
    <row r="2" s="1" customFormat="1" ht="33" customHeight="1" spans="1:16">
      <c r="A2" s="2" t="s">
        <v>2068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50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4" t="s">
        <v>16</v>
      </c>
      <c r="P3" s="14" t="s">
        <v>17</v>
      </c>
    </row>
    <row r="4" s="1" customFormat="1" ht="25" customHeight="1" spans="1:16">
      <c r="A4" s="7">
        <v>1</v>
      </c>
      <c r="B4" s="8" t="s">
        <v>2069</v>
      </c>
      <c r="C4" s="8" t="s">
        <v>2070</v>
      </c>
      <c r="D4" s="8" t="s">
        <v>85</v>
      </c>
      <c r="E4" s="8" t="s">
        <v>2071</v>
      </c>
      <c r="F4" s="8" t="s">
        <v>2072</v>
      </c>
      <c r="G4" s="9">
        <v>522030312</v>
      </c>
      <c r="H4" s="10" t="s">
        <v>24</v>
      </c>
      <c r="I4" s="10">
        <v>0</v>
      </c>
      <c r="J4" s="15">
        <v>74.5</v>
      </c>
      <c r="K4" s="15">
        <v>84.5</v>
      </c>
      <c r="L4" s="16">
        <v>159</v>
      </c>
      <c r="M4" s="17">
        <v>80.9</v>
      </c>
      <c r="N4" s="18">
        <f t="shared" ref="N4:N50" si="0">L4+M4</f>
        <v>239.9</v>
      </c>
      <c r="O4" s="7">
        <v>1</v>
      </c>
      <c r="P4" s="8" t="s">
        <v>25</v>
      </c>
    </row>
    <row r="5" s="1" customFormat="1" ht="25" customHeight="1" spans="1:16">
      <c r="A5" s="7">
        <v>2</v>
      </c>
      <c r="B5" s="8" t="s">
        <v>2073</v>
      </c>
      <c r="C5" s="8" t="s">
        <v>2074</v>
      </c>
      <c r="D5" s="8" t="s">
        <v>20</v>
      </c>
      <c r="E5" s="8" t="s">
        <v>2071</v>
      </c>
      <c r="F5" s="8" t="s">
        <v>29</v>
      </c>
      <c r="G5" s="9">
        <v>522030313</v>
      </c>
      <c r="H5" s="10" t="s">
        <v>24</v>
      </c>
      <c r="I5" s="10">
        <v>0</v>
      </c>
      <c r="J5" s="15">
        <v>87</v>
      </c>
      <c r="K5" s="15">
        <v>85.5</v>
      </c>
      <c r="L5" s="16">
        <v>172.5</v>
      </c>
      <c r="M5" s="19">
        <v>75.1</v>
      </c>
      <c r="N5" s="18">
        <f t="shared" si="0"/>
        <v>247.6</v>
      </c>
      <c r="O5" s="7">
        <v>1</v>
      </c>
      <c r="P5" s="8" t="s">
        <v>25</v>
      </c>
    </row>
    <row r="6" s="1" customFormat="1" ht="25" customHeight="1" spans="1:16">
      <c r="A6" s="7">
        <v>3</v>
      </c>
      <c r="B6" s="8" t="s">
        <v>2075</v>
      </c>
      <c r="C6" s="8" t="s">
        <v>2076</v>
      </c>
      <c r="D6" s="8" t="s">
        <v>85</v>
      </c>
      <c r="E6" s="8" t="s">
        <v>2071</v>
      </c>
      <c r="F6" s="8" t="s">
        <v>36</v>
      </c>
      <c r="G6" s="9">
        <v>522030314</v>
      </c>
      <c r="H6" s="10" t="s">
        <v>24</v>
      </c>
      <c r="I6" s="10">
        <v>0</v>
      </c>
      <c r="J6" s="15">
        <v>100</v>
      </c>
      <c r="K6" s="15">
        <v>99.5</v>
      </c>
      <c r="L6" s="16">
        <v>199.5</v>
      </c>
      <c r="M6" s="19">
        <v>81.1</v>
      </c>
      <c r="N6" s="18">
        <f t="shared" si="0"/>
        <v>280.6</v>
      </c>
      <c r="O6" s="7">
        <v>1</v>
      </c>
      <c r="P6" s="8" t="s">
        <v>25</v>
      </c>
    </row>
    <row r="7" s="1" customFormat="1" ht="25" customHeight="1" spans="1:16">
      <c r="A7" s="7">
        <v>4</v>
      </c>
      <c r="B7" s="8" t="s">
        <v>2077</v>
      </c>
      <c r="C7" s="8" t="s">
        <v>2078</v>
      </c>
      <c r="D7" s="8" t="s">
        <v>20</v>
      </c>
      <c r="E7" s="8" t="s">
        <v>2079</v>
      </c>
      <c r="F7" s="8" t="s">
        <v>53</v>
      </c>
      <c r="G7" s="9">
        <v>522030315</v>
      </c>
      <c r="H7" s="10" t="s">
        <v>24</v>
      </c>
      <c r="I7" s="10">
        <v>0</v>
      </c>
      <c r="J7" s="15">
        <v>98</v>
      </c>
      <c r="K7" s="15">
        <v>110.5</v>
      </c>
      <c r="L7" s="16">
        <v>208.5</v>
      </c>
      <c r="M7" s="19">
        <v>78.6</v>
      </c>
      <c r="N7" s="18">
        <f t="shared" si="0"/>
        <v>287.1</v>
      </c>
      <c r="O7" s="7">
        <v>1</v>
      </c>
      <c r="P7" s="8" t="s">
        <v>25</v>
      </c>
    </row>
    <row r="8" s="1" customFormat="1" ht="25" customHeight="1" spans="1:16">
      <c r="A8" s="7">
        <v>5</v>
      </c>
      <c r="B8" s="8" t="s">
        <v>2080</v>
      </c>
      <c r="C8" s="8" t="s">
        <v>2081</v>
      </c>
      <c r="D8" s="8" t="s">
        <v>20</v>
      </c>
      <c r="E8" s="8" t="s">
        <v>2079</v>
      </c>
      <c r="F8" s="8" t="s">
        <v>57</v>
      </c>
      <c r="G8" s="9">
        <v>522030316</v>
      </c>
      <c r="H8" s="10" t="s">
        <v>239</v>
      </c>
      <c r="I8" s="10">
        <v>3</v>
      </c>
      <c r="J8" s="15">
        <v>106.5</v>
      </c>
      <c r="K8" s="15">
        <v>114</v>
      </c>
      <c r="L8" s="16">
        <v>223.5</v>
      </c>
      <c r="M8" s="19">
        <v>81.7</v>
      </c>
      <c r="N8" s="18">
        <f t="shared" si="0"/>
        <v>305.2</v>
      </c>
      <c r="O8" s="7">
        <v>1</v>
      </c>
      <c r="P8" s="8" t="s">
        <v>25</v>
      </c>
    </row>
    <row r="9" s="1" customFormat="1" ht="25" customHeight="1" spans="1:16">
      <c r="A9" s="7">
        <v>6</v>
      </c>
      <c r="B9" s="8" t="s">
        <v>2082</v>
      </c>
      <c r="C9" s="8" t="s">
        <v>2083</v>
      </c>
      <c r="D9" s="8" t="s">
        <v>85</v>
      </c>
      <c r="E9" s="8" t="s">
        <v>2084</v>
      </c>
      <c r="F9" s="8" t="s">
        <v>41</v>
      </c>
      <c r="G9" s="9">
        <v>522030317</v>
      </c>
      <c r="H9" s="10" t="s">
        <v>24</v>
      </c>
      <c r="I9" s="10">
        <v>0</v>
      </c>
      <c r="J9" s="15">
        <v>97</v>
      </c>
      <c r="K9" s="15">
        <v>115</v>
      </c>
      <c r="L9" s="16">
        <v>212</v>
      </c>
      <c r="M9" s="19">
        <v>76.2</v>
      </c>
      <c r="N9" s="18">
        <f t="shared" si="0"/>
        <v>288.2</v>
      </c>
      <c r="O9" s="7">
        <v>1</v>
      </c>
      <c r="P9" s="8" t="s">
        <v>25</v>
      </c>
    </row>
    <row r="10" s="1" customFormat="1" ht="25" customHeight="1" spans="1:16">
      <c r="A10" s="7">
        <v>7</v>
      </c>
      <c r="B10" s="8" t="s">
        <v>2085</v>
      </c>
      <c r="C10" s="8" t="s">
        <v>2086</v>
      </c>
      <c r="D10" s="8" t="s">
        <v>20</v>
      </c>
      <c r="E10" s="8" t="s">
        <v>2087</v>
      </c>
      <c r="F10" s="8" t="s">
        <v>22</v>
      </c>
      <c r="G10" s="9">
        <v>522030318</v>
      </c>
      <c r="H10" s="10" t="s">
        <v>24</v>
      </c>
      <c r="I10" s="10">
        <v>0</v>
      </c>
      <c r="J10" s="15">
        <v>77</v>
      </c>
      <c r="K10" s="15">
        <v>101</v>
      </c>
      <c r="L10" s="16">
        <v>178</v>
      </c>
      <c r="M10" s="19">
        <v>73.4</v>
      </c>
      <c r="N10" s="18">
        <f t="shared" si="0"/>
        <v>251.4</v>
      </c>
      <c r="O10" s="7">
        <v>1</v>
      </c>
      <c r="P10" s="8" t="s">
        <v>25</v>
      </c>
    </row>
    <row r="11" s="1" customFormat="1" ht="25" customHeight="1" spans="1:16">
      <c r="A11" s="7">
        <v>8</v>
      </c>
      <c r="B11" s="8" t="s">
        <v>2088</v>
      </c>
      <c r="C11" s="8" t="s">
        <v>2089</v>
      </c>
      <c r="D11" s="8" t="s">
        <v>20</v>
      </c>
      <c r="E11" s="8" t="s">
        <v>2090</v>
      </c>
      <c r="F11" s="8" t="s">
        <v>41</v>
      </c>
      <c r="G11" s="9">
        <v>522030319</v>
      </c>
      <c r="H11" s="10" t="s">
        <v>24</v>
      </c>
      <c r="I11" s="10">
        <v>0</v>
      </c>
      <c r="J11" s="15">
        <v>88.5</v>
      </c>
      <c r="K11" s="15">
        <v>101</v>
      </c>
      <c r="L11" s="16">
        <v>189.5</v>
      </c>
      <c r="M11" s="19">
        <v>76.8</v>
      </c>
      <c r="N11" s="18">
        <f t="shared" si="0"/>
        <v>266.3</v>
      </c>
      <c r="O11" s="7">
        <v>1</v>
      </c>
      <c r="P11" s="8" t="s">
        <v>25</v>
      </c>
    </row>
    <row r="12" s="1" customFormat="1" ht="25" customHeight="1" spans="1:16">
      <c r="A12" s="7">
        <v>9</v>
      </c>
      <c r="B12" s="8" t="s">
        <v>2091</v>
      </c>
      <c r="C12" s="8" t="s">
        <v>2092</v>
      </c>
      <c r="D12" s="8" t="s">
        <v>20</v>
      </c>
      <c r="E12" s="8" t="s">
        <v>2093</v>
      </c>
      <c r="F12" s="8" t="s">
        <v>41</v>
      </c>
      <c r="G12" s="9">
        <v>522030320</v>
      </c>
      <c r="H12" s="10" t="s">
        <v>38</v>
      </c>
      <c r="I12" s="10">
        <v>3</v>
      </c>
      <c r="J12" s="15">
        <v>107</v>
      </c>
      <c r="K12" s="15">
        <v>110</v>
      </c>
      <c r="L12" s="16">
        <v>220</v>
      </c>
      <c r="M12" s="19">
        <v>80.6</v>
      </c>
      <c r="N12" s="18">
        <f t="shared" si="0"/>
        <v>300.6</v>
      </c>
      <c r="O12" s="7">
        <v>1</v>
      </c>
      <c r="P12" s="8" t="s">
        <v>25</v>
      </c>
    </row>
    <row r="13" s="1" customFormat="1" ht="25" customHeight="1" spans="1:16">
      <c r="A13" s="7">
        <v>10</v>
      </c>
      <c r="B13" s="8" t="s">
        <v>2094</v>
      </c>
      <c r="C13" s="8" t="s">
        <v>2095</v>
      </c>
      <c r="D13" s="8" t="s">
        <v>20</v>
      </c>
      <c r="E13" s="8" t="s">
        <v>2096</v>
      </c>
      <c r="F13" s="8" t="s">
        <v>22</v>
      </c>
      <c r="G13" s="9">
        <v>522030321</v>
      </c>
      <c r="H13" s="10" t="s">
        <v>24</v>
      </c>
      <c r="I13" s="10">
        <v>0</v>
      </c>
      <c r="J13" s="15">
        <v>82.5</v>
      </c>
      <c r="K13" s="15">
        <v>110.5</v>
      </c>
      <c r="L13" s="16">
        <v>193</v>
      </c>
      <c r="M13" s="17">
        <v>81.5</v>
      </c>
      <c r="N13" s="18">
        <f t="shared" si="0"/>
        <v>274.5</v>
      </c>
      <c r="O13" s="7">
        <v>1</v>
      </c>
      <c r="P13" s="8" t="s">
        <v>25</v>
      </c>
    </row>
    <row r="14" s="1" customFormat="1" ht="25" customHeight="1" spans="1:16">
      <c r="A14" s="7">
        <v>11</v>
      </c>
      <c r="B14" s="8" t="s">
        <v>2097</v>
      </c>
      <c r="C14" s="8" t="s">
        <v>2098</v>
      </c>
      <c r="D14" s="8" t="s">
        <v>20</v>
      </c>
      <c r="E14" s="8" t="s">
        <v>2099</v>
      </c>
      <c r="F14" s="8" t="s">
        <v>41</v>
      </c>
      <c r="G14" s="9">
        <v>522030322</v>
      </c>
      <c r="H14" s="10" t="s">
        <v>24</v>
      </c>
      <c r="I14" s="10">
        <v>0</v>
      </c>
      <c r="J14" s="15">
        <v>64</v>
      </c>
      <c r="K14" s="15">
        <v>102</v>
      </c>
      <c r="L14" s="16">
        <v>166</v>
      </c>
      <c r="M14" s="19">
        <v>82.8</v>
      </c>
      <c r="N14" s="18">
        <f t="shared" si="0"/>
        <v>248.8</v>
      </c>
      <c r="O14" s="7">
        <v>1</v>
      </c>
      <c r="P14" s="8" t="s">
        <v>25</v>
      </c>
    </row>
    <row r="15" s="1" customFormat="1" ht="25" customHeight="1" spans="1:16">
      <c r="A15" s="7">
        <v>12</v>
      </c>
      <c r="B15" s="8" t="s">
        <v>2100</v>
      </c>
      <c r="C15" s="8" t="s">
        <v>2101</v>
      </c>
      <c r="D15" s="8" t="s">
        <v>85</v>
      </c>
      <c r="E15" s="8" t="s">
        <v>2102</v>
      </c>
      <c r="F15" s="8" t="s">
        <v>22</v>
      </c>
      <c r="G15" s="9">
        <v>522030323</v>
      </c>
      <c r="H15" s="10" t="s">
        <v>482</v>
      </c>
      <c r="I15" s="10">
        <v>3</v>
      </c>
      <c r="J15" s="15">
        <v>87.5</v>
      </c>
      <c r="K15" s="15">
        <v>92</v>
      </c>
      <c r="L15" s="16">
        <v>182.5</v>
      </c>
      <c r="M15" s="19">
        <v>69.8</v>
      </c>
      <c r="N15" s="18">
        <f t="shared" si="0"/>
        <v>252.3</v>
      </c>
      <c r="O15" s="7">
        <v>1</v>
      </c>
      <c r="P15" s="8" t="s">
        <v>25</v>
      </c>
    </row>
    <row r="16" s="1" customFormat="1" ht="25" customHeight="1" spans="1:16">
      <c r="A16" s="7">
        <v>13</v>
      </c>
      <c r="B16" s="8" t="s">
        <v>2103</v>
      </c>
      <c r="C16" s="8" t="s">
        <v>2104</v>
      </c>
      <c r="D16" s="8" t="s">
        <v>20</v>
      </c>
      <c r="E16" s="8" t="s">
        <v>2105</v>
      </c>
      <c r="F16" s="8" t="s">
        <v>22</v>
      </c>
      <c r="G16" s="9">
        <v>522030324</v>
      </c>
      <c r="H16" s="10" t="s">
        <v>38</v>
      </c>
      <c r="I16" s="10">
        <v>3</v>
      </c>
      <c r="J16" s="15">
        <v>75</v>
      </c>
      <c r="K16" s="15">
        <v>67.5</v>
      </c>
      <c r="L16" s="16">
        <v>145.5</v>
      </c>
      <c r="M16" s="19">
        <v>63.8</v>
      </c>
      <c r="N16" s="18">
        <f t="shared" si="0"/>
        <v>209.3</v>
      </c>
      <c r="O16" s="7">
        <v>1</v>
      </c>
      <c r="P16" s="8" t="s">
        <v>25</v>
      </c>
    </row>
    <row r="17" s="1" customFormat="1" ht="25" customHeight="1" spans="1:16">
      <c r="A17" s="7">
        <v>14</v>
      </c>
      <c r="B17" s="8" t="s">
        <v>2106</v>
      </c>
      <c r="C17" s="8" t="s">
        <v>2107</v>
      </c>
      <c r="D17" s="8" t="s">
        <v>85</v>
      </c>
      <c r="E17" s="8" t="s">
        <v>2108</v>
      </c>
      <c r="F17" s="8" t="s">
        <v>22</v>
      </c>
      <c r="G17" s="9">
        <v>522030325</v>
      </c>
      <c r="H17" s="10" t="s">
        <v>24</v>
      </c>
      <c r="I17" s="10">
        <v>0</v>
      </c>
      <c r="J17" s="15">
        <v>83.5</v>
      </c>
      <c r="K17" s="15">
        <v>110.5</v>
      </c>
      <c r="L17" s="16">
        <v>194</v>
      </c>
      <c r="M17" s="19">
        <v>75</v>
      </c>
      <c r="N17" s="18">
        <f t="shared" si="0"/>
        <v>269</v>
      </c>
      <c r="O17" s="7">
        <v>1</v>
      </c>
      <c r="P17" s="8" t="s">
        <v>25</v>
      </c>
    </row>
    <row r="18" s="1" customFormat="1" ht="25" customHeight="1" spans="1:16">
      <c r="A18" s="7">
        <v>15</v>
      </c>
      <c r="B18" s="8" t="s">
        <v>2109</v>
      </c>
      <c r="C18" s="8" t="s">
        <v>2110</v>
      </c>
      <c r="D18" s="8" t="s">
        <v>20</v>
      </c>
      <c r="E18" s="8" t="s">
        <v>2111</v>
      </c>
      <c r="F18" s="8" t="s">
        <v>29</v>
      </c>
      <c r="G18" s="9">
        <v>522030326</v>
      </c>
      <c r="H18" s="10" t="s">
        <v>24</v>
      </c>
      <c r="I18" s="10">
        <v>0</v>
      </c>
      <c r="J18" s="15">
        <v>71.5</v>
      </c>
      <c r="K18" s="15">
        <v>113.5</v>
      </c>
      <c r="L18" s="16">
        <v>185</v>
      </c>
      <c r="M18" s="19">
        <v>73.7</v>
      </c>
      <c r="N18" s="18">
        <f t="shared" si="0"/>
        <v>258.7</v>
      </c>
      <c r="O18" s="7">
        <v>1</v>
      </c>
      <c r="P18" s="8" t="s">
        <v>25</v>
      </c>
    </row>
    <row r="19" s="1" customFormat="1" ht="25" customHeight="1" spans="1:16">
      <c r="A19" s="7">
        <v>16</v>
      </c>
      <c r="B19" s="8" t="s">
        <v>2112</v>
      </c>
      <c r="C19" s="8" t="s">
        <v>2113</v>
      </c>
      <c r="D19" s="8" t="s">
        <v>85</v>
      </c>
      <c r="E19" s="8" t="s">
        <v>2111</v>
      </c>
      <c r="F19" s="8" t="s">
        <v>36</v>
      </c>
      <c r="G19" s="9">
        <v>522030327</v>
      </c>
      <c r="H19" s="10" t="s">
        <v>24</v>
      </c>
      <c r="I19" s="10">
        <v>0</v>
      </c>
      <c r="J19" s="15">
        <v>98</v>
      </c>
      <c r="K19" s="15">
        <v>95.5</v>
      </c>
      <c r="L19" s="16">
        <v>193.5</v>
      </c>
      <c r="M19" s="19">
        <v>79.6</v>
      </c>
      <c r="N19" s="18">
        <f t="shared" si="0"/>
        <v>273.1</v>
      </c>
      <c r="O19" s="7">
        <v>1</v>
      </c>
      <c r="P19" s="8" t="s">
        <v>25</v>
      </c>
    </row>
    <row r="20" s="1" customFormat="1" ht="25" customHeight="1" spans="1:16">
      <c r="A20" s="7">
        <v>17</v>
      </c>
      <c r="B20" s="8" t="s">
        <v>2114</v>
      </c>
      <c r="C20" s="8" t="s">
        <v>2115</v>
      </c>
      <c r="D20" s="8" t="s">
        <v>20</v>
      </c>
      <c r="E20" s="8" t="s">
        <v>2116</v>
      </c>
      <c r="F20" s="8" t="s">
        <v>29</v>
      </c>
      <c r="G20" s="9">
        <v>522030328</v>
      </c>
      <c r="H20" s="10" t="s">
        <v>24</v>
      </c>
      <c r="I20" s="10">
        <v>0</v>
      </c>
      <c r="J20" s="15">
        <v>111.5</v>
      </c>
      <c r="K20" s="15">
        <v>100</v>
      </c>
      <c r="L20" s="16">
        <v>211.5</v>
      </c>
      <c r="M20" s="19">
        <v>87.6</v>
      </c>
      <c r="N20" s="18">
        <f t="shared" si="0"/>
        <v>299.1</v>
      </c>
      <c r="O20" s="7">
        <v>1</v>
      </c>
      <c r="P20" s="8" t="s">
        <v>25</v>
      </c>
    </row>
    <row r="21" s="1" customFormat="1" ht="25" customHeight="1" spans="1:16">
      <c r="A21" s="7">
        <v>18</v>
      </c>
      <c r="B21" s="8" t="s">
        <v>2117</v>
      </c>
      <c r="C21" s="8" t="s">
        <v>2118</v>
      </c>
      <c r="D21" s="8" t="s">
        <v>20</v>
      </c>
      <c r="E21" s="8" t="s">
        <v>2116</v>
      </c>
      <c r="F21" s="8" t="s">
        <v>36</v>
      </c>
      <c r="G21" s="9">
        <v>522030329</v>
      </c>
      <c r="H21" s="10" t="s">
        <v>24</v>
      </c>
      <c r="I21" s="10">
        <v>0</v>
      </c>
      <c r="J21" s="15">
        <v>49.5</v>
      </c>
      <c r="K21" s="15">
        <v>101.5</v>
      </c>
      <c r="L21" s="16">
        <v>151</v>
      </c>
      <c r="M21" s="19">
        <v>79.4</v>
      </c>
      <c r="N21" s="18">
        <f t="shared" si="0"/>
        <v>230.4</v>
      </c>
      <c r="O21" s="7">
        <v>1</v>
      </c>
      <c r="P21" s="8" t="s">
        <v>25</v>
      </c>
    </row>
    <row r="22" s="1" customFormat="1" ht="25" customHeight="1" spans="1:16">
      <c r="A22" s="7">
        <v>19</v>
      </c>
      <c r="B22" s="8" t="s">
        <v>2119</v>
      </c>
      <c r="C22" s="8" t="s">
        <v>2120</v>
      </c>
      <c r="D22" s="8" t="s">
        <v>20</v>
      </c>
      <c r="E22" s="8" t="s">
        <v>2121</v>
      </c>
      <c r="F22" s="8" t="s">
        <v>41</v>
      </c>
      <c r="G22" s="9">
        <v>522030331</v>
      </c>
      <c r="H22" s="10" t="s">
        <v>38</v>
      </c>
      <c r="I22" s="10">
        <v>3</v>
      </c>
      <c r="J22" s="15">
        <v>69</v>
      </c>
      <c r="K22" s="15">
        <v>108</v>
      </c>
      <c r="L22" s="16">
        <v>180</v>
      </c>
      <c r="M22" s="19">
        <v>84.3</v>
      </c>
      <c r="N22" s="18">
        <f t="shared" si="0"/>
        <v>264.3</v>
      </c>
      <c r="O22" s="7">
        <v>1</v>
      </c>
      <c r="P22" s="8" t="s">
        <v>31</v>
      </c>
    </row>
    <row r="23" s="1" customFormat="1" ht="25" customHeight="1" spans="1:16">
      <c r="A23" s="7">
        <v>20</v>
      </c>
      <c r="B23" s="8" t="s">
        <v>2122</v>
      </c>
      <c r="C23" s="8" t="s">
        <v>2123</v>
      </c>
      <c r="D23" s="8" t="s">
        <v>85</v>
      </c>
      <c r="E23" s="8" t="s">
        <v>2121</v>
      </c>
      <c r="F23" s="8" t="s">
        <v>41</v>
      </c>
      <c r="G23" s="9">
        <v>522030331</v>
      </c>
      <c r="H23" s="10" t="s">
        <v>24</v>
      </c>
      <c r="I23" s="10">
        <v>0</v>
      </c>
      <c r="J23" s="15">
        <v>66</v>
      </c>
      <c r="K23" s="15">
        <v>100</v>
      </c>
      <c r="L23" s="16">
        <v>166</v>
      </c>
      <c r="M23" s="19">
        <v>76.3</v>
      </c>
      <c r="N23" s="18">
        <f t="shared" si="0"/>
        <v>242.3</v>
      </c>
      <c r="O23" s="7">
        <v>2</v>
      </c>
      <c r="P23" s="8" t="s">
        <v>31</v>
      </c>
    </row>
    <row r="24" s="1" customFormat="1" ht="25" customHeight="1" spans="1:16">
      <c r="A24" s="7">
        <v>21</v>
      </c>
      <c r="B24" s="8" t="s">
        <v>2124</v>
      </c>
      <c r="C24" s="8" t="s">
        <v>2125</v>
      </c>
      <c r="D24" s="8" t="s">
        <v>85</v>
      </c>
      <c r="E24" s="8" t="s">
        <v>2126</v>
      </c>
      <c r="F24" s="8" t="s">
        <v>41</v>
      </c>
      <c r="G24" s="9">
        <v>522030332</v>
      </c>
      <c r="H24" s="10" t="s">
        <v>153</v>
      </c>
      <c r="I24" s="10">
        <v>3</v>
      </c>
      <c r="J24" s="15">
        <v>56.5</v>
      </c>
      <c r="K24" s="15">
        <v>93</v>
      </c>
      <c r="L24" s="16">
        <v>152.5</v>
      </c>
      <c r="M24" s="17">
        <v>71.4</v>
      </c>
      <c r="N24" s="18">
        <f t="shared" si="0"/>
        <v>223.9</v>
      </c>
      <c r="O24" s="7">
        <v>1</v>
      </c>
      <c r="P24" s="8" t="s">
        <v>25</v>
      </c>
    </row>
    <row r="25" s="1" customFormat="1" ht="25" customHeight="1" spans="1:16">
      <c r="A25" s="7">
        <v>22</v>
      </c>
      <c r="B25" s="8" t="s">
        <v>2127</v>
      </c>
      <c r="C25" s="8" t="s">
        <v>2128</v>
      </c>
      <c r="D25" s="8" t="s">
        <v>85</v>
      </c>
      <c r="E25" s="8" t="s">
        <v>2129</v>
      </c>
      <c r="F25" s="8" t="s">
        <v>53</v>
      </c>
      <c r="G25" s="9">
        <v>522030333</v>
      </c>
      <c r="H25" s="10" t="s">
        <v>24</v>
      </c>
      <c r="I25" s="10">
        <v>0</v>
      </c>
      <c r="J25" s="15">
        <v>70</v>
      </c>
      <c r="K25" s="15">
        <v>65.5</v>
      </c>
      <c r="L25" s="16">
        <v>135.5</v>
      </c>
      <c r="M25" s="19">
        <v>72.8</v>
      </c>
      <c r="N25" s="18">
        <f t="shared" si="0"/>
        <v>208.3</v>
      </c>
      <c r="O25" s="7">
        <v>1</v>
      </c>
      <c r="P25" s="8" t="s">
        <v>25</v>
      </c>
    </row>
    <row r="26" s="1" customFormat="1" ht="25" customHeight="1" spans="1:16">
      <c r="A26" s="7">
        <v>23</v>
      </c>
      <c r="B26" s="8" t="s">
        <v>2130</v>
      </c>
      <c r="C26" s="8" t="s">
        <v>2131</v>
      </c>
      <c r="D26" s="8" t="s">
        <v>20</v>
      </c>
      <c r="E26" s="8" t="s">
        <v>2129</v>
      </c>
      <c r="F26" s="8" t="s">
        <v>57</v>
      </c>
      <c r="G26" s="9">
        <v>522030334</v>
      </c>
      <c r="H26" s="10" t="s">
        <v>153</v>
      </c>
      <c r="I26" s="10">
        <v>3</v>
      </c>
      <c r="J26" s="15">
        <v>95.5</v>
      </c>
      <c r="K26" s="15">
        <v>109.5</v>
      </c>
      <c r="L26" s="16">
        <v>208</v>
      </c>
      <c r="M26" s="19">
        <v>82.3</v>
      </c>
      <c r="N26" s="18">
        <f t="shared" si="0"/>
        <v>290.3</v>
      </c>
      <c r="O26" s="7">
        <v>1</v>
      </c>
      <c r="P26" s="8" t="s">
        <v>25</v>
      </c>
    </row>
    <row r="27" s="1" customFormat="1" ht="25" customHeight="1" spans="1:16">
      <c r="A27" s="7">
        <v>24</v>
      </c>
      <c r="B27" s="8" t="s">
        <v>2132</v>
      </c>
      <c r="C27" s="8" t="s">
        <v>2133</v>
      </c>
      <c r="D27" s="8" t="s">
        <v>85</v>
      </c>
      <c r="E27" s="8" t="s">
        <v>2134</v>
      </c>
      <c r="F27" s="8" t="s">
        <v>41</v>
      </c>
      <c r="G27" s="9">
        <v>522030335</v>
      </c>
      <c r="H27" s="10" t="s">
        <v>24</v>
      </c>
      <c r="I27" s="10">
        <v>0</v>
      </c>
      <c r="J27" s="15">
        <v>81</v>
      </c>
      <c r="K27" s="15">
        <v>110.5</v>
      </c>
      <c r="L27" s="16">
        <v>191.5</v>
      </c>
      <c r="M27" s="19">
        <v>74.6</v>
      </c>
      <c r="N27" s="18">
        <f t="shared" si="0"/>
        <v>266.1</v>
      </c>
      <c r="O27" s="7">
        <v>1</v>
      </c>
      <c r="P27" s="8" t="s">
        <v>31</v>
      </c>
    </row>
    <row r="28" s="1" customFormat="1" ht="25" customHeight="1" spans="1:16">
      <c r="A28" s="7">
        <v>25</v>
      </c>
      <c r="B28" s="8" t="s">
        <v>2135</v>
      </c>
      <c r="C28" s="8" t="s">
        <v>2136</v>
      </c>
      <c r="D28" s="8" t="s">
        <v>20</v>
      </c>
      <c r="E28" s="8" t="s">
        <v>2134</v>
      </c>
      <c r="F28" s="8" t="s">
        <v>41</v>
      </c>
      <c r="G28" s="9">
        <v>522030335</v>
      </c>
      <c r="H28" s="10" t="s">
        <v>24</v>
      </c>
      <c r="I28" s="10">
        <v>0</v>
      </c>
      <c r="J28" s="15">
        <v>79.5</v>
      </c>
      <c r="K28" s="15">
        <v>97.5</v>
      </c>
      <c r="L28" s="16">
        <v>177</v>
      </c>
      <c r="M28" s="19">
        <v>79.3</v>
      </c>
      <c r="N28" s="18">
        <f t="shared" si="0"/>
        <v>256.3</v>
      </c>
      <c r="O28" s="7">
        <v>2</v>
      </c>
      <c r="P28" s="8" t="s">
        <v>31</v>
      </c>
    </row>
    <row r="29" s="1" customFormat="1" ht="25" customHeight="1" spans="1:16">
      <c r="A29" s="7">
        <v>26</v>
      </c>
      <c r="B29" s="8" t="s">
        <v>2137</v>
      </c>
      <c r="C29" s="8" t="s">
        <v>2138</v>
      </c>
      <c r="D29" s="8" t="s">
        <v>85</v>
      </c>
      <c r="E29" s="8" t="s">
        <v>2139</v>
      </c>
      <c r="F29" s="8" t="s">
        <v>41</v>
      </c>
      <c r="G29" s="9">
        <v>522030336</v>
      </c>
      <c r="H29" s="10" t="s">
        <v>24</v>
      </c>
      <c r="I29" s="10">
        <v>0</v>
      </c>
      <c r="J29" s="15">
        <v>108.5</v>
      </c>
      <c r="K29" s="15">
        <v>95.5</v>
      </c>
      <c r="L29" s="16">
        <v>204</v>
      </c>
      <c r="M29" s="19">
        <v>77.8</v>
      </c>
      <c r="N29" s="18">
        <f t="shared" si="0"/>
        <v>281.8</v>
      </c>
      <c r="O29" s="7">
        <v>1</v>
      </c>
      <c r="P29" s="8" t="s">
        <v>25</v>
      </c>
    </row>
    <row r="30" s="1" customFormat="1" ht="25" customHeight="1" spans="1:16">
      <c r="A30" s="7">
        <v>27</v>
      </c>
      <c r="B30" s="8" t="s">
        <v>2140</v>
      </c>
      <c r="C30" s="8" t="s">
        <v>2141</v>
      </c>
      <c r="D30" s="8" t="s">
        <v>20</v>
      </c>
      <c r="E30" s="8" t="s">
        <v>2139</v>
      </c>
      <c r="F30" s="8" t="s">
        <v>22</v>
      </c>
      <c r="G30" s="9">
        <v>522030337</v>
      </c>
      <c r="H30" s="10" t="s">
        <v>24</v>
      </c>
      <c r="I30" s="10">
        <v>0</v>
      </c>
      <c r="J30" s="15">
        <v>70</v>
      </c>
      <c r="K30" s="15">
        <v>91.5</v>
      </c>
      <c r="L30" s="16">
        <v>161.5</v>
      </c>
      <c r="M30" s="19">
        <v>78</v>
      </c>
      <c r="N30" s="18">
        <f t="shared" si="0"/>
        <v>239.5</v>
      </c>
      <c r="O30" s="7">
        <v>1</v>
      </c>
      <c r="P30" s="8" t="s">
        <v>25</v>
      </c>
    </row>
    <row r="31" s="1" customFormat="1" ht="25" customHeight="1" spans="1:16">
      <c r="A31" s="7">
        <v>28</v>
      </c>
      <c r="B31" s="8" t="s">
        <v>2142</v>
      </c>
      <c r="C31" s="8" t="s">
        <v>2143</v>
      </c>
      <c r="D31" s="8" t="s">
        <v>85</v>
      </c>
      <c r="E31" s="8" t="s">
        <v>2144</v>
      </c>
      <c r="F31" s="8" t="s">
        <v>41</v>
      </c>
      <c r="G31" s="9">
        <v>522030338</v>
      </c>
      <c r="H31" s="10" t="s">
        <v>24</v>
      </c>
      <c r="I31" s="10">
        <v>0</v>
      </c>
      <c r="J31" s="15">
        <v>88</v>
      </c>
      <c r="K31" s="15">
        <v>96</v>
      </c>
      <c r="L31" s="16">
        <v>184</v>
      </c>
      <c r="M31" s="19">
        <v>74.4</v>
      </c>
      <c r="N31" s="18">
        <f t="shared" si="0"/>
        <v>258.4</v>
      </c>
      <c r="O31" s="7">
        <v>1</v>
      </c>
      <c r="P31" s="8" t="s">
        <v>25</v>
      </c>
    </row>
    <row r="32" s="1" customFormat="1" ht="25" customHeight="1" spans="1:16">
      <c r="A32" s="7">
        <v>29</v>
      </c>
      <c r="B32" s="8" t="s">
        <v>2145</v>
      </c>
      <c r="C32" s="8" t="s">
        <v>2146</v>
      </c>
      <c r="D32" s="8" t="s">
        <v>20</v>
      </c>
      <c r="E32" s="8" t="s">
        <v>2147</v>
      </c>
      <c r="F32" s="8" t="s">
        <v>29</v>
      </c>
      <c r="G32" s="9">
        <v>522030339</v>
      </c>
      <c r="H32" s="10" t="s">
        <v>153</v>
      </c>
      <c r="I32" s="10">
        <v>3</v>
      </c>
      <c r="J32" s="15">
        <v>57</v>
      </c>
      <c r="K32" s="15">
        <v>105</v>
      </c>
      <c r="L32" s="16">
        <v>165</v>
      </c>
      <c r="M32" s="19">
        <v>71.3</v>
      </c>
      <c r="N32" s="18">
        <f t="shared" si="0"/>
        <v>236.3</v>
      </c>
      <c r="O32" s="7">
        <v>1</v>
      </c>
      <c r="P32" s="8" t="s">
        <v>25</v>
      </c>
    </row>
    <row r="33" s="1" customFormat="1" ht="25" customHeight="1" spans="1:16">
      <c r="A33" s="7">
        <v>30</v>
      </c>
      <c r="B33" s="8" t="s">
        <v>2148</v>
      </c>
      <c r="C33" s="8" t="s">
        <v>2149</v>
      </c>
      <c r="D33" s="8" t="s">
        <v>85</v>
      </c>
      <c r="E33" s="8" t="s">
        <v>2150</v>
      </c>
      <c r="F33" s="8" t="s">
        <v>36</v>
      </c>
      <c r="G33" s="9">
        <v>522030340</v>
      </c>
      <c r="H33" s="10" t="s">
        <v>24</v>
      </c>
      <c r="I33" s="10">
        <v>0</v>
      </c>
      <c r="J33" s="15">
        <v>107.5</v>
      </c>
      <c r="K33" s="15">
        <v>110.5</v>
      </c>
      <c r="L33" s="16">
        <v>218</v>
      </c>
      <c r="M33" s="19">
        <v>80.2</v>
      </c>
      <c r="N33" s="18">
        <f t="shared" si="0"/>
        <v>298.2</v>
      </c>
      <c r="O33" s="7">
        <v>1</v>
      </c>
      <c r="P33" s="8" t="s">
        <v>25</v>
      </c>
    </row>
    <row r="34" s="1" customFormat="1" ht="25" customHeight="1" spans="1:16">
      <c r="A34" s="7">
        <v>31</v>
      </c>
      <c r="B34" s="8" t="s">
        <v>2151</v>
      </c>
      <c r="C34" s="8" t="s">
        <v>2152</v>
      </c>
      <c r="D34" s="8" t="s">
        <v>20</v>
      </c>
      <c r="E34" s="8" t="s">
        <v>2153</v>
      </c>
      <c r="F34" s="8" t="s">
        <v>41</v>
      </c>
      <c r="G34" s="9">
        <v>522030341</v>
      </c>
      <c r="H34" s="10" t="s">
        <v>24</v>
      </c>
      <c r="I34" s="10">
        <v>0</v>
      </c>
      <c r="J34" s="15">
        <v>63.5</v>
      </c>
      <c r="K34" s="15">
        <v>88</v>
      </c>
      <c r="L34" s="16">
        <v>151.5</v>
      </c>
      <c r="M34" s="19">
        <v>81.6</v>
      </c>
      <c r="N34" s="18">
        <f t="shared" si="0"/>
        <v>233.1</v>
      </c>
      <c r="O34" s="7">
        <v>1</v>
      </c>
      <c r="P34" s="8" t="s">
        <v>25</v>
      </c>
    </row>
    <row r="35" s="1" customFormat="1" ht="25" customHeight="1" spans="1:16">
      <c r="A35" s="7">
        <v>32</v>
      </c>
      <c r="B35" s="8" t="s">
        <v>2154</v>
      </c>
      <c r="C35" s="8" t="s">
        <v>2155</v>
      </c>
      <c r="D35" s="8" t="s">
        <v>20</v>
      </c>
      <c r="E35" s="8" t="s">
        <v>2156</v>
      </c>
      <c r="F35" s="8" t="s">
        <v>41</v>
      </c>
      <c r="G35" s="9">
        <v>522030342</v>
      </c>
      <c r="H35" s="10" t="s">
        <v>153</v>
      </c>
      <c r="I35" s="10">
        <v>3</v>
      </c>
      <c r="J35" s="15">
        <v>103.5</v>
      </c>
      <c r="K35" s="15">
        <v>103</v>
      </c>
      <c r="L35" s="16">
        <v>209.5</v>
      </c>
      <c r="M35" s="19">
        <v>75</v>
      </c>
      <c r="N35" s="18">
        <f t="shared" si="0"/>
        <v>284.5</v>
      </c>
      <c r="O35" s="7">
        <v>1</v>
      </c>
      <c r="P35" s="8" t="s">
        <v>25</v>
      </c>
    </row>
    <row r="36" s="1" customFormat="1" ht="25" customHeight="1" spans="1:16">
      <c r="A36" s="7">
        <v>33</v>
      </c>
      <c r="B36" s="8" t="s">
        <v>2157</v>
      </c>
      <c r="C36" s="8" t="s">
        <v>2158</v>
      </c>
      <c r="D36" s="8" t="s">
        <v>20</v>
      </c>
      <c r="E36" s="8" t="s">
        <v>2159</v>
      </c>
      <c r="F36" s="8" t="s">
        <v>41</v>
      </c>
      <c r="G36" s="9">
        <v>522030343</v>
      </c>
      <c r="H36" s="10" t="s">
        <v>24</v>
      </c>
      <c r="I36" s="10">
        <v>0</v>
      </c>
      <c r="J36" s="15">
        <v>99</v>
      </c>
      <c r="K36" s="15">
        <v>119</v>
      </c>
      <c r="L36" s="16">
        <v>218</v>
      </c>
      <c r="M36" s="19">
        <v>82.8</v>
      </c>
      <c r="N36" s="18">
        <f t="shared" si="0"/>
        <v>300.8</v>
      </c>
      <c r="O36" s="7">
        <v>1</v>
      </c>
      <c r="P36" s="8" t="s">
        <v>25</v>
      </c>
    </row>
    <row r="37" s="1" customFormat="1" ht="25" customHeight="1" spans="1:16">
      <c r="A37" s="7">
        <v>34</v>
      </c>
      <c r="B37" s="8" t="s">
        <v>2160</v>
      </c>
      <c r="C37" s="8" t="s">
        <v>2161</v>
      </c>
      <c r="D37" s="8" t="s">
        <v>85</v>
      </c>
      <c r="E37" s="8" t="s">
        <v>2162</v>
      </c>
      <c r="F37" s="8" t="s">
        <v>41</v>
      </c>
      <c r="G37" s="9">
        <v>522030344</v>
      </c>
      <c r="H37" s="10" t="s">
        <v>24</v>
      </c>
      <c r="I37" s="10">
        <v>0</v>
      </c>
      <c r="J37" s="15">
        <v>78</v>
      </c>
      <c r="K37" s="15">
        <v>101</v>
      </c>
      <c r="L37" s="16">
        <v>179</v>
      </c>
      <c r="M37" s="19">
        <v>80</v>
      </c>
      <c r="N37" s="18">
        <f t="shared" si="0"/>
        <v>259</v>
      </c>
      <c r="O37" s="7">
        <v>1</v>
      </c>
      <c r="P37" s="8" t="s">
        <v>25</v>
      </c>
    </row>
    <row r="38" s="1" customFormat="1" ht="25" customHeight="1" spans="1:16">
      <c r="A38" s="7">
        <v>35</v>
      </c>
      <c r="B38" s="8" t="s">
        <v>2163</v>
      </c>
      <c r="C38" s="8" t="s">
        <v>2164</v>
      </c>
      <c r="D38" s="8" t="s">
        <v>85</v>
      </c>
      <c r="E38" s="8" t="s">
        <v>2165</v>
      </c>
      <c r="F38" s="8" t="s">
        <v>41</v>
      </c>
      <c r="G38" s="9">
        <v>522030345</v>
      </c>
      <c r="H38" s="10" t="s">
        <v>24</v>
      </c>
      <c r="I38" s="10">
        <v>0</v>
      </c>
      <c r="J38" s="15">
        <v>94.5</v>
      </c>
      <c r="K38" s="15">
        <v>80</v>
      </c>
      <c r="L38" s="16">
        <v>174.5</v>
      </c>
      <c r="M38" s="19">
        <v>72.4</v>
      </c>
      <c r="N38" s="18">
        <f t="shared" si="0"/>
        <v>246.9</v>
      </c>
      <c r="O38" s="7">
        <v>1</v>
      </c>
      <c r="P38" s="8" t="s">
        <v>25</v>
      </c>
    </row>
    <row r="39" s="1" customFormat="1" ht="25" customHeight="1" spans="1:16">
      <c r="A39" s="7">
        <v>36</v>
      </c>
      <c r="B39" s="8" t="s">
        <v>2166</v>
      </c>
      <c r="C39" s="8" t="s">
        <v>2167</v>
      </c>
      <c r="D39" s="8" t="s">
        <v>85</v>
      </c>
      <c r="E39" s="8" t="s">
        <v>2168</v>
      </c>
      <c r="F39" s="8" t="s">
        <v>41</v>
      </c>
      <c r="G39" s="9">
        <v>522030346</v>
      </c>
      <c r="H39" s="10" t="s">
        <v>24</v>
      </c>
      <c r="I39" s="10">
        <v>0</v>
      </c>
      <c r="J39" s="15">
        <v>100.5</v>
      </c>
      <c r="K39" s="15">
        <v>113</v>
      </c>
      <c r="L39" s="16">
        <v>213.5</v>
      </c>
      <c r="M39" s="19">
        <v>83.4</v>
      </c>
      <c r="N39" s="18">
        <f t="shared" si="0"/>
        <v>296.9</v>
      </c>
      <c r="O39" s="7">
        <v>1</v>
      </c>
      <c r="P39" s="8" t="s">
        <v>25</v>
      </c>
    </row>
    <row r="40" s="1" customFormat="1" ht="25" customHeight="1" spans="1:16">
      <c r="A40" s="7">
        <v>37</v>
      </c>
      <c r="B40" s="8" t="s">
        <v>2169</v>
      </c>
      <c r="C40" s="8" t="s">
        <v>2170</v>
      </c>
      <c r="D40" s="8" t="s">
        <v>20</v>
      </c>
      <c r="E40" s="8" t="s">
        <v>2171</v>
      </c>
      <c r="F40" s="8" t="s">
        <v>41</v>
      </c>
      <c r="G40" s="9">
        <v>522030347</v>
      </c>
      <c r="H40" s="10" t="s">
        <v>24</v>
      </c>
      <c r="I40" s="10">
        <v>0</v>
      </c>
      <c r="J40" s="15">
        <v>105.5</v>
      </c>
      <c r="K40" s="15">
        <v>116</v>
      </c>
      <c r="L40" s="16">
        <v>221.5</v>
      </c>
      <c r="M40" s="19">
        <v>78.6</v>
      </c>
      <c r="N40" s="18">
        <f t="shared" si="0"/>
        <v>300.1</v>
      </c>
      <c r="O40" s="7">
        <v>1</v>
      </c>
      <c r="P40" s="8" t="s">
        <v>25</v>
      </c>
    </row>
    <row r="41" s="1" customFormat="1" ht="25" customHeight="1" spans="1:16">
      <c r="A41" s="7">
        <v>38</v>
      </c>
      <c r="B41" s="8" t="s">
        <v>2172</v>
      </c>
      <c r="C41" s="8" t="s">
        <v>2173</v>
      </c>
      <c r="D41" s="8" t="s">
        <v>20</v>
      </c>
      <c r="E41" s="8" t="s">
        <v>2174</v>
      </c>
      <c r="F41" s="8" t="s">
        <v>22</v>
      </c>
      <c r="G41" s="9">
        <v>522030348</v>
      </c>
      <c r="H41" s="10" t="s">
        <v>24</v>
      </c>
      <c r="I41" s="10">
        <v>0</v>
      </c>
      <c r="J41" s="15">
        <v>85.5</v>
      </c>
      <c r="K41" s="15">
        <v>109.5</v>
      </c>
      <c r="L41" s="16">
        <v>195</v>
      </c>
      <c r="M41" s="19">
        <v>77.8</v>
      </c>
      <c r="N41" s="18">
        <f t="shared" si="0"/>
        <v>272.8</v>
      </c>
      <c r="O41" s="7">
        <v>1</v>
      </c>
      <c r="P41" s="8" t="s">
        <v>25</v>
      </c>
    </row>
    <row r="42" s="1" customFormat="1" ht="25" customHeight="1" spans="1:16">
      <c r="A42" s="7">
        <v>39</v>
      </c>
      <c r="B42" s="8" t="s">
        <v>2175</v>
      </c>
      <c r="C42" s="8" t="s">
        <v>2176</v>
      </c>
      <c r="D42" s="8" t="s">
        <v>20</v>
      </c>
      <c r="E42" s="8" t="s">
        <v>2177</v>
      </c>
      <c r="F42" s="8" t="s">
        <v>41</v>
      </c>
      <c r="G42" s="9">
        <v>522030349</v>
      </c>
      <c r="H42" s="10" t="s">
        <v>153</v>
      </c>
      <c r="I42" s="10">
        <v>3</v>
      </c>
      <c r="J42" s="15">
        <v>89.5</v>
      </c>
      <c r="K42" s="15">
        <v>102</v>
      </c>
      <c r="L42" s="16">
        <v>194.5</v>
      </c>
      <c r="M42" s="17">
        <v>79.4</v>
      </c>
      <c r="N42" s="18">
        <f t="shared" si="0"/>
        <v>273.9</v>
      </c>
      <c r="O42" s="7">
        <v>1</v>
      </c>
      <c r="P42" s="8" t="s">
        <v>31</v>
      </c>
    </row>
    <row r="43" s="1" customFormat="1" ht="25" customHeight="1" spans="1:16">
      <c r="A43" s="7">
        <v>40</v>
      </c>
      <c r="B43" s="8" t="s">
        <v>2178</v>
      </c>
      <c r="C43" s="8" t="s">
        <v>2179</v>
      </c>
      <c r="D43" s="8" t="s">
        <v>20</v>
      </c>
      <c r="E43" s="8" t="s">
        <v>2177</v>
      </c>
      <c r="F43" s="8" t="s">
        <v>41</v>
      </c>
      <c r="G43" s="9">
        <v>522030349</v>
      </c>
      <c r="H43" s="10" t="s">
        <v>24</v>
      </c>
      <c r="I43" s="10">
        <v>0</v>
      </c>
      <c r="J43" s="15">
        <v>89.5</v>
      </c>
      <c r="K43" s="15">
        <v>99.5</v>
      </c>
      <c r="L43" s="16">
        <v>189</v>
      </c>
      <c r="M43" s="19">
        <v>75.8</v>
      </c>
      <c r="N43" s="18">
        <f t="shared" si="0"/>
        <v>264.8</v>
      </c>
      <c r="O43" s="7">
        <v>2</v>
      </c>
      <c r="P43" s="8" t="s">
        <v>31</v>
      </c>
    </row>
    <row r="44" s="1" customFormat="1" ht="25" customHeight="1" spans="1:16">
      <c r="A44" s="7">
        <v>41</v>
      </c>
      <c r="B44" s="8" t="s">
        <v>2180</v>
      </c>
      <c r="C44" s="8" t="s">
        <v>2181</v>
      </c>
      <c r="D44" s="8" t="s">
        <v>85</v>
      </c>
      <c r="E44" s="8" t="s">
        <v>2182</v>
      </c>
      <c r="F44" s="8" t="s">
        <v>41</v>
      </c>
      <c r="G44" s="9">
        <v>522030350</v>
      </c>
      <c r="H44" s="10" t="s">
        <v>66</v>
      </c>
      <c r="I44" s="10">
        <v>3</v>
      </c>
      <c r="J44" s="15">
        <v>102</v>
      </c>
      <c r="K44" s="15">
        <v>90</v>
      </c>
      <c r="L44" s="16">
        <v>195</v>
      </c>
      <c r="M44" s="19">
        <v>80.6</v>
      </c>
      <c r="N44" s="18">
        <f t="shared" si="0"/>
        <v>275.6</v>
      </c>
      <c r="O44" s="7">
        <v>1</v>
      </c>
      <c r="P44" s="8" t="s">
        <v>934</v>
      </c>
    </row>
    <row r="45" s="1" customFormat="1" ht="25" customHeight="1" spans="1:16">
      <c r="A45" s="7">
        <v>42</v>
      </c>
      <c r="B45" s="8" t="s">
        <v>2183</v>
      </c>
      <c r="C45" s="8" t="s">
        <v>1817</v>
      </c>
      <c r="D45" s="8" t="s">
        <v>85</v>
      </c>
      <c r="E45" s="8" t="s">
        <v>2182</v>
      </c>
      <c r="F45" s="8" t="s">
        <v>41</v>
      </c>
      <c r="G45" s="9">
        <v>522030350</v>
      </c>
      <c r="H45" s="10" t="s">
        <v>24</v>
      </c>
      <c r="I45" s="10">
        <v>0</v>
      </c>
      <c r="J45" s="15">
        <v>84</v>
      </c>
      <c r="K45" s="15">
        <v>101.5</v>
      </c>
      <c r="L45" s="16">
        <v>185.5</v>
      </c>
      <c r="M45" s="19">
        <v>72.8</v>
      </c>
      <c r="N45" s="18">
        <f t="shared" si="0"/>
        <v>258.3</v>
      </c>
      <c r="O45" s="7">
        <v>3</v>
      </c>
      <c r="P45" s="8" t="s">
        <v>934</v>
      </c>
    </row>
    <row r="46" s="1" customFormat="1" ht="25" customHeight="1" spans="1:16">
      <c r="A46" s="7">
        <v>43</v>
      </c>
      <c r="B46" s="8" t="s">
        <v>2184</v>
      </c>
      <c r="C46" s="8" t="s">
        <v>2185</v>
      </c>
      <c r="D46" s="8" t="s">
        <v>85</v>
      </c>
      <c r="E46" s="8" t="s">
        <v>2182</v>
      </c>
      <c r="F46" s="8" t="s">
        <v>41</v>
      </c>
      <c r="G46" s="9">
        <v>522030350</v>
      </c>
      <c r="H46" s="10" t="s">
        <v>153</v>
      </c>
      <c r="I46" s="10">
        <v>3</v>
      </c>
      <c r="J46" s="15">
        <v>73</v>
      </c>
      <c r="K46" s="15">
        <v>108.5</v>
      </c>
      <c r="L46" s="16">
        <v>184.5</v>
      </c>
      <c r="M46" s="19">
        <v>79.8</v>
      </c>
      <c r="N46" s="18">
        <f t="shared" si="0"/>
        <v>264.3</v>
      </c>
      <c r="O46" s="7">
        <v>2</v>
      </c>
      <c r="P46" s="8" t="s">
        <v>934</v>
      </c>
    </row>
    <row r="47" s="1" customFormat="1" ht="25" customHeight="1" spans="1:16">
      <c r="A47" s="7">
        <v>44</v>
      </c>
      <c r="B47" s="8" t="s">
        <v>2186</v>
      </c>
      <c r="C47" s="8" t="s">
        <v>2187</v>
      </c>
      <c r="D47" s="8" t="s">
        <v>20</v>
      </c>
      <c r="E47" s="8" t="s">
        <v>2182</v>
      </c>
      <c r="F47" s="8" t="s">
        <v>22</v>
      </c>
      <c r="G47" s="9">
        <v>522030351</v>
      </c>
      <c r="H47" s="10" t="s">
        <v>153</v>
      </c>
      <c r="I47" s="10">
        <v>3</v>
      </c>
      <c r="J47" s="15">
        <v>85</v>
      </c>
      <c r="K47" s="15">
        <v>94</v>
      </c>
      <c r="L47" s="16">
        <v>182</v>
      </c>
      <c r="M47" s="19">
        <v>82</v>
      </c>
      <c r="N47" s="18">
        <f t="shared" si="0"/>
        <v>264</v>
      </c>
      <c r="O47" s="7">
        <v>1</v>
      </c>
      <c r="P47" s="8" t="s">
        <v>25</v>
      </c>
    </row>
    <row r="48" s="1" customFormat="1" ht="25" customHeight="1" spans="1:16">
      <c r="A48" s="7">
        <v>45</v>
      </c>
      <c r="B48" s="8" t="s">
        <v>2188</v>
      </c>
      <c r="C48" s="8" t="s">
        <v>2189</v>
      </c>
      <c r="D48" s="8" t="s">
        <v>85</v>
      </c>
      <c r="E48" s="8" t="s">
        <v>2190</v>
      </c>
      <c r="F48" s="8" t="s">
        <v>22</v>
      </c>
      <c r="G48" s="9">
        <v>522030352</v>
      </c>
      <c r="H48" s="10" t="s">
        <v>153</v>
      </c>
      <c r="I48" s="10">
        <v>3</v>
      </c>
      <c r="J48" s="15">
        <v>63.5</v>
      </c>
      <c r="K48" s="15">
        <v>76.5</v>
      </c>
      <c r="L48" s="16">
        <v>143</v>
      </c>
      <c r="M48" s="19">
        <v>76.9</v>
      </c>
      <c r="N48" s="18">
        <f t="shared" si="0"/>
        <v>219.9</v>
      </c>
      <c r="O48" s="7">
        <v>1</v>
      </c>
      <c r="P48" s="8" t="s">
        <v>25</v>
      </c>
    </row>
    <row r="49" s="1" customFormat="1" ht="25" customHeight="1" spans="1:16">
      <c r="A49" s="7">
        <v>46</v>
      </c>
      <c r="B49" s="8" t="s">
        <v>2191</v>
      </c>
      <c r="C49" s="8" t="s">
        <v>2192</v>
      </c>
      <c r="D49" s="8" t="s">
        <v>20</v>
      </c>
      <c r="E49" s="8" t="s">
        <v>2193</v>
      </c>
      <c r="F49" s="8" t="s">
        <v>22</v>
      </c>
      <c r="G49" s="9">
        <v>522030353</v>
      </c>
      <c r="H49" s="10" t="s">
        <v>24</v>
      </c>
      <c r="I49" s="10">
        <v>0</v>
      </c>
      <c r="J49" s="15">
        <v>67.5</v>
      </c>
      <c r="K49" s="15">
        <v>81</v>
      </c>
      <c r="L49" s="16">
        <v>148.5</v>
      </c>
      <c r="M49" s="19">
        <v>71.2</v>
      </c>
      <c r="N49" s="18">
        <f t="shared" si="0"/>
        <v>219.7</v>
      </c>
      <c r="O49" s="7">
        <v>1</v>
      </c>
      <c r="P49" s="8" t="s">
        <v>25</v>
      </c>
    </row>
    <row r="50" s="1" customFormat="1" ht="25" customHeight="1" spans="1:16">
      <c r="A50" s="7">
        <v>47</v>
      </c>
      <c r="B50" s="8" t="s">
        <v>2194</v>
      </c>
      <c r="C50" s="8" t="s">
        <v>2195</v>
      </c>
      <c r="D50" s="8" t="s">
        <v>20</v>
      </c>
      <c r="E50" s="8" t="s">
        <v>2196</v>
      </c>
      <c r="F50" s="8" t="s">
        <v>22</v>
      </c>
      <c r="G50" s="9">
        <v>522030354</v>
      </c>
      <c r="H50" s="10" t="s">
        <v>24</v>
      </c>
      <c r="I50" s="10">
        <v>0</v>
      </c>
      <c r="J50" s="15">
        <v>78</v>
      </c>
      <c r="K50" s="15">
        <v>99</v>
      </c>
      <c r="L50" s="16">
        <v>177</v>
      </c>
      <c r="M50" s="19">
        <v>78</v>
      </c>
      <c r="N50" s="18">
        <f t="shared" si="0"/>
        <v>255</v>
      </c>
      <c r="O50" s="7">
        <v>1</v>
      </c>
      <c r="P50" s="8" t="s">
        <v>25</v>
      </c>
    </row>
  </sheetData>
  <mergeCells count="1">
    <mergeCell ref="A2:P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2"/>
  <sheetViews>
    <sheetView workbookViewId="0">
      <selection activeCell="E8" sqref="E8"/>
    </sheetView>
  </sheetViews>
  <sheetFormatPr defaultColWidth="9" defaultRowHeight="14.25"/>
  <cols>
    <col min="1" max="1" width="5.125" style="193" customWidth="1"/>
    <col min="2" max="2" width="12.625" style="193" customWidth="1"/>
    <col min="3" max="3" width="9" style="193"/>
    <col min="4" max="4" width="6.375" style="193" customWidth="1"/>
    <col min="5" max="5" width="29.125" style="193" customWidth="1"/>
    <col min="6" max="6" width="11.625" style="193" customWidth="1"/>
    <col min="7" max="7" width="9.25" style="193"/>
    <col min="8" max="8" width="6.875" style="193" customWidth="1"/>
    <col min="9" max="9" width="4.625" style="193" customWidth="1"/>
    <col min="10" max="14" width="9" style="193"/>
    <col min="15" max="15" width="7.25" style="193" customWidth="1"/>
    <col min="16" max="16" width="6.75" style="193" customWidth="1"/>
    <col min="17" max="17" width="16.625" style="193" customWidth="1"/>
    <col min="18" max="16384" width="9" style="193"/>
  </cols>
  <sheetData>
    <row r="1" spans="1:1">
      <c r="A1" s="193" t="s">
        <v>0</v>
      </c>
    </row>
    <row r="2" s="193" customFormat="1" ht="39" customHeight="1" spans="1:16">
      <c r="A2" s="194" t="s">
        <v>219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="193" customFormat="1" ht="40.5" spans="1:16">
      <c r="A3" s="195" t="s">
        <v>2</v>
      </c>
      <c r="B3" s="195" t="s">
        <v>3</v>
      </c>
      <c r="C3" s="195" t="s">
        <v>4</v>
      </c>
      <c r="D3" s="196" t="s">
        <v>5</v>
      </c>
      <c r="E3" s="197" t="s">
        <v>6</v>
      </c>
      <c r="F3" s="197" t="s">
        <v>7</v>
      </c>
      <c r="G3" s="196" t="s">
        <v>8</v>
      </c>
      <c r="H3" s="196" t="s">
        <v>9</v>
      </c>
      <c r="I3" s="206" t="s">
        <v>10</v>
      </c>
      <c r="J3" s="207" t="s">
        <v>11</v>
      </c>
      <c r="K3" s="207" t="s">
        <v>12</v>
      </c>
      <c r="L3" s="207" t="s">
        <v>13</v>
      </c>
      <c r="M3" s="13" t="s">
        <v>14</v>
      </c>
      <c r="N3" s="13" t="s">
        <v>15</v>
      </c>
      <c r="O3" s="196" t="s">
        <v>16</v>
      </c>
      <c r="P3" s="197" t="s">
        <v>17</v>
      </c>
    </row>
    <row r="4" s="193" customFormat="1" ht="30" customHeight="1" spans="1:16">
      <c r="A4" s="198">
        <v>1</v>
      </c>
      <c r="B4" s="199" t="s">
        <v>220</v>
      </c>
      <c r="C4" s="199" t="s">
        <v>221</v>
      </c>
      <c r="D4" s="199" t="s">
        <v>85</v>
      </c>
      <c r="E4" s="199" t="s">
        <v>222</v>
      </c>
      <c r="F4" s="199" t="s">
        <v>22</v>
      </c>
      <c r="G4" s="200">
        <v>522030895</v>
      </c>
      <c r="H4" s="201" t="s">
        <v>24</v>
      </c>
      <c r="I4" s="201">
        <v>0</v>
      </c>
      <c r="J4" s="208">
        <v>100</v>
      </c>
      <c r="K4" s="208">
        <v>101</v>
      </c>
      <c r="L4" s="209">
        <v>201</v>
      </c>
      <c r="M4" s="209">
        <v>78.4</v>
      </c>
      <c r="N4" s="209">
        <f t="shared" ref="N4:N67" si="0">SUM(L4:M4)</f>
        <v>279.4</v>
      </c>
      <c r="O4" s="198">
        <v>1</v>
      </c>
      <c r="P4" s="210">
        <v>1</v>
      </c>
    </row>
    <row r="5" s="193" customFormat="1" ht="30" customHeight="1" spans="1:16">
      <c r="A5" s="198">
        <v>2</v>
      </c>
      <c r="B5" s="202" t="s">
        <v>223</v>
      </c>
      <c r="C5" s="202" t="s">
        <v>224</v>
      </c>
      <c r="D5" s="202" t="s">
        <v>20</v>
      </c>
      <c r="E5" s="202" t="s">
        <v>225</v>
      </c>
      <c r="F5" s="202" t="s">
        <v>41</v>
      </c>
      <c r="G5" s="203">
        <v>522030896</v>
      </c>
      <c r="H5" s="204" t="s">
        <v>24</v>
      </c>
      <c r="I5" s="204">
        <v>0</v>
      </c>
      <c r="J5" s="211">
        <v>108.5</v>
      </c>
      <c r="K5" s="211">
        <v>119.5</v>
      </c>
      <c r="L5" s="212">
        <v>228</v>
      </c>
      <c r="M5" s="209">
        <v>81.5</v>
      </c>
      <c r="N5" s="209">
        <f t="shared" si="0"/>
        <v>309.5</v>
      </c>
      <c r="O5" s="198">
        <v>1</v>
      </c>
      <c r="P5" s="210">
        <v>1</v>
      </c>
    </row>
    <row r="6" s="193" customFormat="1" ht="30" customHeight="1" spans="1:16">
      <c r="A6" s="198">
        <v>3</v>
      </c>
      <c r="B6" s="199" t="s">
        <v>226</v>
      </c>
      <c r="C6" s="199" t="s">
        <v>227</v>
      </c>
      <c r="D6" s="199" t="s">
        <v>20</v>
      </c>
      <c r="E6" s="199" t="s">
        <v>228</v>
      </c>
      <c r="F6" s="199" t="s">
        <v>29</v>
      </c>
      <c r="G6" s="200">
        <v>522030897</v>
      </c>
      <c r="H6" s="201" t="s">
        <v>24</v>
      </c>
      <c r="I6" s="201">
        <v>0</v>
      </c>
      <c r="J6" s="208">
        <v>71</v>
      </c>
      <c r="K6" s="208">
        <v>110</v>
      </c>
      <c r="L6" s="209">
        <v>181</v>
      </c>
      <c r="M6" s="209">
        <v>84.2</v>
      </c>
      <c r="N6" s="209">
        <f t="shared" si="0"/>
        <v>265.2</v>
      </c>
      <c r="O6" s="198">
        <v>1</v>
      </c>
      <c r="P6" s="210">
        <v>1</v>
      </c>
    </row>
    <row r="7" s="193" customFormat="1" ht="30" customHeight="1" spans="1:16">
      <c r="A7" s="198">
        <v>4</v>
      </c>
      <c r="B7" s="199" t="s">
        <v>229</v>
      </c>
      <c r="C7" s="199" t="s">
        <v>230</v>
      </c>
      <c r="D7" s="199" t="s">
        <v>85</v>
      </c>
      <c r="E7" s="199" t="s">
        <v>228</v>
      </c>
      <c r="F7" s="199" t="s">
        <v>36</v>
      </c>
      <c r="G7" s="200">
        <v>522030898</v>
      </c>
      <c r="H7" s="201" t="s">
        <v>24</v>
      </c>
      <c r="I7" s="201">
        <v>0</v>
      </c>
      <c r="J7" s="208">
        <v>98.5</v>
      </c>
      <c r="K7" s="208">
        <v>100</v>
      </c>
      <c r="L7" s="209">
        <v>198.5</v>
      </c>
      <c r="M7" s="209">
        <v>82.5</v>
      </c>
      <c r="N7" s="209">
        <f t="shared" si="0"/>
        <v>281</v>
      </c>
      <c r="O7" s="198">
        <v>1</v>
      </c>
      <c r="P7" s="210">
        <v>1</v>
      </c>
    </row>
    <row r="8" s="193" customFormat="1" ht="30" customHeight="1" spans="1:16">
      <c r="A8" s="198">
        <v>5</v>
      </c>
      <c r="B8" s="199" t="s">
        <v>231</v>
      </c>
      <c r="C8" s="199" t="s">
        <v>232</v>
      </c>
      <c r="D8" s="199" t="s">
        <v>20</v>
      </c>
      <c r="E8" s="199" t="s">
        <v>228</v>
      </c>
      <c r="F8" s="199" t="s">
        <v>103</v>
      </c>
      <c r="G8" s="200">
        <v>522030899</v>
      </c>
      <c r="H8" s="201" t="s">
        <v>24</v>
      </c>
      <c r="I8" s="201">
        <v>0</v>
      </c>
      <c r="J8" s="208">
        <v>86.5</v>
      </c>
      <c r="K8" s="208">
        <v>97.5</v>
      </c>
      <c r="L8" s="209">
        <v>184</v>
      </c>
      <c r="M8" s="209">
        <v>82.2</v>
      </c>
      <c r="N8" s="209">
        <f t="shared" si="0"/>
        <v>266.2</v>
      </c>
      <c r="O8" s="198">
        <v>1</v>
      </c>
      <c r="P8" s="210">
        <v>1</v>
      </c>
    </row>
    <row r="9" s="193" customFormat="1" ht="30" customHeight="1" spans="1:16">
      <c r="A9" s="198">
        <v>6</v>
      </c>
      <c r="B9" s="199" t="s">
        <v>233</v>
      </c>
      <c r="C9" s="199" t="s">
        <v>234</v>
      </c>
      <c r="D9" s="199" t="s">
        <v>85</v>
      </c>
      <c r="E9" s="199" t="s">
        <v>228</v>
      </c>
      <c r="F9" s="199" t="s">
        <v>235</v>
      </c>
      <c r="G9" s="200">
        <v>522030900</v>
      </c>
      <c r="H9" s="201" t="s">
        <v>24</v>
      </c>
      <c r="I9" s="201">
        <v>0</v>
      </c>
      <c r="J9" s="208">
        <v>111</v>
      </c>
      <c r="K9" s="208">
        <v>95.5</v>
      </c>
      <c r="L9" s="209">
        <v>206.5</v>
      </c>
      <c r="M9" s="209">
        <v>79</v>
      </c>
      <c r="N9" s="209">
        <f t="shared" si="0"/>
        <v>285.5</v>
      </c>
      <c r="O9" s="198">
        <v>1</v>
      </c>
      <c r="P9" s="210">
        <v>1</v>
      </c>
    </row>
    <row r="10" s="193" customFormat="1" ht="30" customHeight="1" spans="1:16">
      <c r="A10" s="198">
        <v>7</v>
      </c>
      <c r="B10" s="199" t="s">
        <v>236</v>
      </c>
      <c r="C10" s="199" t="s">
        <v>237</v>
      </c>
      <c r="D10" s="199" t="s">
        <v>20</v>
      </c>
      <c r="E10" s="199" t="s">
        <v>228</v>
      </c>
      <c r="F10" s="199" t="s">
        <v>238</v>
      </c>
      <c r="G10" s="200">
        <v>522030901</v>
      </c>
      <c r="H10" s="201" t="s">
        <v>239</v>
      </c>
      <c r="I10" s="201">
        <v>3</v>
      </c>
      <c r="J10" s="208">
        <v>78.5</v>
      </c>
      <c r="K10" s="208">
        <v>93</v>
      </c>
      <c r="L10" s="209">
        <v>174.5</v>
      </c>
      <c r="M10" s="209">
        <v>80.4</v>
      </c>
      <c r="N10" s="209">
        <f t="shared" si="0"/>
        <v>254.9</v>
      </c>
      <c r="O10" s="198">
        <v>1</v>
      </c>
      <c r="P10" s="210">
        <v>1</v>
      </c>
    </row>
    <row r="11" s="193" customFormat="1" ht="30" customHeight="1" spans="1:16">
      <c r="A11" s="198">
        <v>8</v>
      </c>
      <c r="B11" s="199" t="s">
        <v>240</v>
      </c>
      <c r="C11" s="199" t="s">
        <v>241</v>
      </c>
      <c r="D11" s="199" t="s">
        <v>20</v>
      </c>
      <c r="E11" s="199" t="s">
        <v>242</v>
      </c>
      <c r="F11" s="199" t="s">
        <v>29</v>
      </c>
      <c r="G11" s="200">
        <v>522030902</v>
      </c>
      <c r="H11" s="201" t="s">
        <v>239</v>
      </c>
      <c r="I11" s="201">
        <v>3</v>
      </c>
      <c r="J11" s="208">
        <v>85.5</v>
      </c>
      <c r="K11" s="208">
        <v>84.5</v>
      </c>
      <c r="L11" s="209">
        <v>173</v>
      </c>
      <c r="M11" s="209">
        <v>77.1</v>
      </c>
      <c r="N11" s="209">
        <f t="shared" si="0"/>
        <v>250.1</v>
      </c>
      <c r="O11" s="198">
        <v>1</v>
      </c>
      <c r="P11" s="210">
        <v>1</v>
      </c>
    </row>
    <row r="12" s="193" customFormat="1" ht="30" customHeight="1" spans="1:16">
      <c r="A12" s="198">
        <v>9</v>
      </c>
      <c r="B12" s="199" t="s">
        <v>243</v>
      </c>
      <c r="C12" s="199" t="s">
        <v>244</v>
      </c>
      <c r="D12" s="199" t="s">
        <v>85</v>
      </c>
      <c r="E12" s="199" t="s">
        <v>242</v>
      </c>
      <c r="F12" s="199" t="s">
        <v>36</v>
      </c>
      <c r="G12" s="200">
        <v>522030903</v>
      </c>
      <c r="H12" s="201" t="s">
        <v>153</v>
      </c>
      <c r="I12" s="201">
        <v>3</v>
      </c>
      <c r="J12" s="208">
        <v>84.5</v>
      </c>
      <c r="K12" s="208">
        <v>107</v>
      </c>
      <c r="L12" s="209">
        <v>194.5</v>
      </c>
      <c r="M12" s="209">
        <v>70.9</v>
      </c>
      <c r="N12" s="209">
        <f t="shared" si="0"/>
        <v>265.4</v>
      </c>
      <c r="O12" s="198">
        <v>1</v>
      </c>
      <c r="P12" s="210">
        <v>1</v>
      </c>
    </row>
    <row r="13" s="193" customFormat="1" ht="30" customHeight="1" spans="1:16">
      <c r="A13" s="198">
        <v>10</v>
      </c>
      <c r="B13" s="199" t="s">
        <v>245</v>
      </c>
      <c r="C13" s="199" t="s">
        <v>246</v>
      </c>
      <c r="D13" s="199" t="s">
        <v>85</v>
      </c>
      <c r="E13" s="199" t="s">
        <v>247</v>
      </c>
      <c r="F13" s="199" t="s">
        <v>112</v>
      </c>
      <c r="G13" s="200">
        <v>522030904</v>
      </c>
      <c r="H13" s="201" t="s">
        <v>38</v>
      </c>
      <c r="I13" s="201">
        <v>3</v>
      </c>
      <c r="J13" s="208">
        <v>103</v>
      </c>
      <c r="K13" s="208">
        <v>106</v>
      </c>
      <c r="L13" s="209">
        <v>212</v>
      </c>
      <c r="M13" s="209">
        <v>73.8</v>
      </c>
      <c r="N13" s="209">
        <f t="shared" si="0"/>
        <v>285.8</v>
      </c>
      <c r="O13" s="198">
        <v>1</v>
      </c>
      <c r="P13" s="210">
        <v>1</v>
      </c>
    </row>
    <row r="14" s="193" customFormat="1" ht="30" customHeight="1" spans="1:16">
      <c r="A14" s="198">
        <v>11</v>
      </c>
      <c r="B14" s="199" t="s">
        <v>248</v>
      </c>
      <c r="C14" s="199" t="s">
        <v>249</v>
      </c>
      <c r="D14" s="199" t="s">
        <v>20</v>
      </c>
      <c r="E14" s="199" t="s">
        <v>250</v>
      </c>
      <c r="F14" s="199" t="s">
        <v>53</v>
      </c>
      <c r="G14" s="200">
        <v>522030905</v>
      </c>
      <c r="H14" s="201" t="s">
        <v>24</v>
      </c>
      <c r="I14" s="201">
        <v>0</v>
      </c>
      <c r="J14" s="208">
        <v>97</v>
      </c>
      <c r="K14" s="208">
        <v>114.5</v>
      </c>
      <c r="L14" s="209">
        <v>211.5</v>
      </c>
      <c r="M14" s="209">
        <v>79.4</v>
      </c>
      <c r="N14" s="209">
        <f t="shared" si="0"/>
        <v>290.9</v>
      </c>
      <c r="O14" s="198">
        <v>1</v>
      </c>
      <c r="P14" s="210">
        <v>1</v>
      </c>
    </row>
    <row r="15" s="193" customFormat="1" ht="30" customHeight="1" spans="1:16">
      <c r="A15" s="198">
        <v>12</v>
      </c>
      <c r="B15" s="199" t="s">
        <v>251</v>
      </c>
      <c r="C15" s="199" t="s">
        <v>252</v>
      </c>
      <c r="D15" s="199" t="s">
        <v>20</v>
      </c>
      <c r="E15" s="199" t="s">
        <v>250</v>
      </c>
      <c r="F15" s="199" t="s">
        <v>57</v>
      </c>
      <c r="G15" s="200">
        <v>522030906</v>
      </c>
      <c r="H15" s="201" t="s">
        <v>24</v>
      </c>
      <c r="I15" s="201">
        <v>0</v>
      </c>
      <c r="J15" s="208">
        <v>97.5</v>
      </c>
      <c r="K15" s="208">
        <v>106</v>
      </c>
      <c r="L15" s="209">
        <f>SUM(J15:K15)</f>
        <v>203.5</v>
      </c>
      <c r="M15" s="209">
        <v>78.3</v>
      </c>
      <c r="N15" s="209">
        <f t="shared" si="0"/>
        <v>281.8</v>
      </c>
      <c r="O15" s="198">
        <v>1</v>
      </c>
      <c r="P15" s="210">
        <v>1</v>
      </c>
    </row>
    <row r="16" s="193" customFormat="1" ht="30" customHeight="1" spans="1:16">
      <c r="A16" s="198">
        <v>13</v>
      </c>
      <c r="B16" s="199" t="s">
        <v>253</v>
      </c>
      <c r="C16" s="199" t="s">
        <v>254</v>
      </c>
      <c r="D16" s="199" t="s">
        <v>20</v>
      </c>
      <c r="E16" s="199" t="s">
        <v>250</v>
      </c>
      <c r="F16" s="199" t="s">
        <v>22</v>
      </c>
      <c r="G16" s="200">
        <v>522030907</v>
      </c>
      <c r="H16" s="201" t="s">
        <v>24</v>
      </c>
      <c r="I16" s="201">
        <v>0</v>
      </c>
      <c r="J16" s="208">
        <v>96.5</v>
      </c>
      <c r="K16" s="208">
        <v>125</v>
      </c>
      <c r="L16" s="209">
        <v>221.5</v>
      </c>
      <c r="M16" s="209">
        <v>82.9</v>
      </c>
      <c r="N16" s="209">
        <f t="shared" si="0"/>
        <v>304.4</v>
      </c>
      <c r="O16" s="198">
        <v>1</v>
      </c>
      <c r="P16" s="210">
        <v>1</v>
      </c>
    </row>
    <row r="17" s="193" customFormat="1" ht="30" customHeight="1" spans="1:16">
      <c r="A17" s="198">
        <v>14</v>
      </c>
      <c r="B17" s="199" t="s">
        <v>255</v>
      </c>
      <c r="C17" s="199" t="s">
        <v>256</v>
      </c>
      <c r="D17" s="199" t="s">
        <v>20</v>
      </c>
      <c r="E17" s="199" t="s">
        <v>257</v>
      </c>
      <c r="F17" s="199" t="s">
        <v>22</v>
      </c>
      <c r="G17" s="200">
        <v>522030908</v>
      </c>
      <c r="H17" s="201" t="s">
        <v>24</v>
      </c>
      <c r="I17" s="201">
        <v>0</v>
      </c>
      <c r="J17" s="208">
        <v>102</v>
      </c>
      <c r="K17" s="208">
        <v>112.5</v>
      </c>
      <c r="L17" s="209">
        <v>214.5</v>
      </c>
      <c r="M17" s="209">
        <v>86.4</v>
      </c>
      <c r="N17" s="209">
        <f t="shared" si="0"/>
        <v>300.9</v>
      </c>
      <c r="O17" s="198">
        <v>1</v>
      </c>
      <c r="P17" s="210">
        <v>1</v>
      </c>
    </row>
    <row r="18" s="193" customFormat="1" ht="30" customHeight="1" spans="1:16">
      <c r="A18" s="198">
        <v>15</v>
      </c>
      <c r="B18" s="199" t="s">
        <v>258</v>
      </c>
      <c r="C18" s="199" t="s">
        <v>259</v>
      </c>
      <c r="D18" s="199" t="s">
        <v>85</v>
      </c>
      <c r="E18" s="199" t="s">
        <v>260</v>
      </c>
      <c r="F18" s="199" t="s">
        <v>22</v>
      </c>
      <c r="G18" s="200">
        <v>522030909</v>
      </c>
      <c r="H18" s="201" t="s">
        <v>24</v>
      </c>
      <c r="I18" s="201">
        <v>0</v>
      </c>
      <c r="J18" s="208">
        <v>104.5</v>
      </c>
      <c r="K18" s="208">
        <v>118.5</v>
      </c>
      <c r="L18" s="209">
        <v>223</v>
      </c>
      <c r="M18" s="209">
        <v>74</v>
      </c>
      <c r="N18" s="209">
        <f t="shared" si="0"/>
        <v>297</v>
      </c>
      <c r="O18" s="198">
        <v>1</v>
      </c>
      <c r="P18" s="210">
        <v>1</v>
      </c>
    </row>
    <row r="19" s="193" customFormat="1" ht="30" customHeight="1" spans="1:16">
      <c r="A19" s="198">
        <v>16</v>
      </c>
      <c r="B19" s="199" t="s">
        <v>261</v>
      </c>
      <c r="C19" s="199" t="s">
        <v>262</v>
      </c>
      <c r="D19" s="199" t="s">
        <v>20</v>
      </c>
      <c r="E19" s="199" t="s">
        <v>263</v>
      </c>
      <c r="F19" s="199" t="s">
        <v>22</v>
      </c>
      <c r="G19" s="200">
        <v>522030910</v>
      </c>
      <c r="H19" s="201" t="s">
        <v>24</v>
      </c>
      <c r="I19" s="201">
        <v>0</v>
      </c>
      <c r="J19" s="208">
        <v>92.5</v>
      </c>
      <c r="K19" s="208">
        <v>106.5</v>
      </c>
      <c r="L19" s="209">
        <v>199</v>
      </c>
      <c r="M19" s="209">
        <v>79</v>
      </c>
      <c r="N19" s="209">
        <f t="shared" si="0"/>
        <v>278</v>
      </c>
      <c r="O19" s="198">
        <v>1</v>
      </c>
      <c r="P19" s="210">
        <v>1</v>
      </c>
    </row>
    <row r="20" s="193" customFormat="1" ht="30" customHeight="1" spans="1:16">
      <c r="A20" s="198">
        <v>17</v>
      </c>
      <c r="B20" s="199" t="s">
        <v>264</v>
      </c>
      <c r="C20" s="205" t="s">
        <v>265</v>
      </c>
      <c r="D20" s="199" t="s">
        <v>85</v>
      </c>
      <c r="E20" s="199" t="s">
        <v>266</v>
      </c>
      <c r="F20" s="199" t="s">
        <v>22</v>
      </c>
      <c r="G20" s="200">
        <v>522030911</v>
      </c>
      <c r="H20" s="201" t="s">
        <v>38</v>
      </c>
      <c r="I20" s="201">
        <v>3</v>
      </c>
      <c r="J20" s="208">
        <v>115.5</v>
      </c>
      <c r="K20" s="208">
        <v>95</v>
      </c>
      <c r="L20" s="209">
        <v>213.5</v>
      </c>
      <c r="M20" s="209">
        <v>81.2</v>
      </c>
      <c r="N20" s="209">
        <f t="shared" si="0"/>
        <v>294.7</v>
      </c>
      <c r="O20" s="198">
        <v>1</v>
      </c>
      <c r="P20" s="210">
        <v>1</v>
      </c>
    </row>
    <row r="21" s="193" customFormat="1" ht="30" customHeight="1" spans="1:16">
      <c r="A21" s="198">
        <v>18</v>
      </c>
      <c r="B21" s="199" t="s">
        <v>267</v>
      </c>
      <c r="C21" s="199" t="s">
        <v>268</v>
      </c>
      <c r="D21" s="199" t="s">
        <v>20</v>
      </c>
      <c r="E21" s="199" t="s">
        <v>269</v>
      </c>
      <c r="F21" s="199" t="s">
        <v>22</v>
      </c>
      <c r="G21" s="200">
        <v>522030912</v>
      </c>
      <c r="H21" s="201" t="s">
        <v>239</v>
      </c>
      <c r="I21" s="201">
        <v>3</v>
      </c>
      <c r="J21" s="208">
        <v>100</v>
      </c>
      <c r="K21" s="208">
        <v>109.5</v>
      </c>
      <c r="L21" s="209">
        <v>212.5</v>
      </c>
      <c r="M21" s="209">
        <v>81.6</v>
      </c>
      <c r="N21" s="209">
        <f t="shared" si="0"/>
        <v>294.1</v>
      </c>
      <c r="O21" s="198">
        <v>1</v>
      </c>
      <c r="P21" s="198">
        <v>2</v>
      </c>
    </row>
    <row r="22" s="193" customFormat="1" ht="30" customHeight="1" spans="1:16">
      <c r="A22" s="198">
        <v>19</v>
      </c>
      <c r="B22" s="199" t="s">
        <v>270</v>
      </c>
      <c r="C22" s="199" t="s">
        <v>271</v>
      </c>
      <c r="D22" s="199" t="s">
        <v>20</v>
      </c>
      <c r="E22" s="199" t="s">
        <v>269</v>
      </c>
      <c r="F22" s="199" t="s">
        <v>22</v>
      </c>
      <c r="G22" s="200">
        <v>522030912</v>
      </c>
      <c r="H22" s="201" t="s">
        <v>24</v>
      </c>
      <c r="I22" s="201">
        <v>0</v>
      </c>
      <c r="J22" s="208">
        <v>91.5</v>
      </c>
      <c r="K22" s="208">
        <v>113.5</v>
      </c>
      <c r="L22" s="209">
        <v>205</v>
      </c>
      <c r="M22" s="209">
        <v>73.2</v>
      </c>
      <c r="N22" s="209">
        <f t="shared" si="0"/>
        <v>278.2</v>
      </c>
      <c r="O22" s="198">
        <v>2</v>
      </c>
      <c r="P22" s="198">
        <v>2</v>
      </c>
    </row>
    <row r="23" s="193" customFormat="1" ht="30" customHeight="1" spans="1:16">
      <c r="A23" s="198">
        <v>20</v>
      </c>
      <c r="B23" s="199" t="s">
        <v>272</v>
      </c>
      <c r="C23" s="199" t="s">
        <v>273</v>
      </c>
      <c r="D23" s="199" t="s">
        <v>20</v>
      </c>
      <c r="E23" s="199" t="s">
        <v>274</v>
      </c>
      <c r="F23" s="199" t="s">
        <v>53</v>
      </c>
      <c r="G23" s="200">
        <v>522030913</v>
      </c>
      <c r="H23" s="201" t="s">
        <v>24</v>
      </c>
      <c r="I23" s="201">
        <v>0</v>
      </c>
      <c r="J23" s="208">
        <v>111.5</v>
      </c>
      <c r="K23" s="208">
        <v>120.5</v>
      </c>
      <c r="L23" s="209">
        <v>232</v>
      </c>
      <c r="M23" s="209">
        <v>71.8</v>
      </c>
      <c r="N23" s="209">
        <f t="shared" si="0"/>
        <v>303.8</v>
      </c>
      <c r="O23" s="198">
        <v>1</v>
      </c>
      <c r="P23" s="198">
        <v>1</v>
      </c>
    </row>
    <row r="24" s="193" customFormat="1" ht="30" customHeight="1" spans="1:16">
      <c r="A24" s="198">
        <v>21</v>
      </c>
      <c r="B24" s="199" t="s">
        <v>275</v>
      </c>
      <c r="C24" s="199" t="s">
        <v>276</v>
      </c>
      <c r="D24" s="199" t="s">
        <v>20</v>
      </c>
      <c r="E24" s="199" t="s">
        <v>274</v>
      </c>
      <c r="F24" s="199" t="s">
        <v>57</v>
      </c>
      <c r="G24" s="200">
        <v>522030914</v>
      </c>
      <c r="H24" s="201" t="s">
        <v>24</v>
      </c>
      <c r="I24" s="201">
        <v>0</v>
      </c>
      <c r="J24" s="208">
        <v>98</v>
      </c>
      <c r="K24" s="208">
        <v>99</v>
      </c>
      <c r="L24" s="209">
        <v>197</v>
      </c>
      <c r="M24" s="209">
        <v>78.8</v>
      </c>
      <c r="N24" s="209">
        <f t="shared" si="0"/>
        <v>275.8</v>
      </c>
      <c r="O24" s="198">
        <v>1</v>
      </c>
      <c r="P24" s="198">
        <v>1</v>
      </c>
    </row>
    <row r="25" s="193" customFormat="1" ht="30" customHeight="1" spans="1:16">
      <c r="A25" s="198">
        <v>22</v>
      </c>
      <c r="B25" s="199" t="s">
        <v>277</v>
      </c>
      <c r="C25" s="199" t="s">
        <v>278</v>
      </c>
      <c r="D25" s="199" t="s">
        <v>20</v>
      </c>
      <c r="E25" s="199" t="s">
        <v>274</v>
      </c>
      <c r="F25" s="199" t="s">
        <v>279</v>
      </c>
      <c r="G25" s="200">
        <v>522030915</v>
      </c>
      <c r="H25" s="201" t="s">
        <v>24</v>
      </c>
      <c r="I25" s="201">
        <v>0</v>
      </c>
      <c r="J25" s="208">
        <v>93</v>
      </c>
      <c r="K25" s="208">
        <v>91.5</v>
      </c>
      <c r="L25" s="209">
        <v>184.5</v>
      </c>
      <c r="M25" s="209">
        <v>80.6</v>
      </c>
      <c r="N25" s="209">
        <f t="shared" si="0"/>
        <v>265.1</v>
      </c>
      <c r="O25" s="198">
        <v>1</v>
      </c>
      <c r="P25" s="198">
        <v>1</v>
      </c>
    </row>
    <row r="26" s="193" customFormat="1" ht="30" customHeight="1" spans="1:16">
      <c r="A26" s="198">
        <v>23</v>
      </c>
      <c r="B26" s="199" t="s">
        <v>280</v>
      </c>
      <c r="C26" s="199" t="s">
        <v>281</v>
      </c>
      <c r="D26" s="199" t="s">
        <v>85</v>
      </c>
      <c r="E26" s="199" t="s">
        <v>274</v>
      </c>
      <c r="F26" s="199" t="s">
        <v>282</v>
      </c>
      <c r="G26" s="200">
        <v>522030916</v>
      </c>
      <c r="H26" s="201" t="s">
        <v>239</v>
      </c>
      <c r="I26" s="201">
        <v>3</v>
      </c>
      <c r="J26" s="208">
        <v>106.5</v>
      </c>
      <c r="K26" s="208">
        <v>114</v>
      </c>
      <c r="L26" s="209">
        <v>223.5</v>
      </c>
      <c r="M26" s="209">
        <v>76.3</v>
      </c>
      <c r="N26" s="209">
        <f t="shared" si="0"/>
        <v>299.8</v>
      </c>
      <c r="O26" s="198">
        <v>1</v>
      </c>
      <c r="P26" s="198">
        <v>1</v>
      </c>
    </row>
    <row r="27" s="193" customFormat="1" ht="30" customHeight="1" spans="1:16">
      <c r="A27" s="198">
        <v>24</v>
      </c>
      <c r="B27" s="199" t="s">
        <v>283</v>
      </c>
      <c r="C27" s="199" t="s">
        <v>284</v>
      </c>
      <c r="D27" s="199" t="s">
        <v>20</v>
      </c>
      <c r="E27" s="199" t="s">
        <v>285</v>
      </c>
      <c r="F27" s="199" t="s">
        <v>22</v>
      </c>
      <c r="G27" s="200">
        <v>522030917</v>
      </c>
      <c r="H27" s="201" t="s">
        <v>38</v>
      </c>
      <c r="I27" s="201">
        <v>3</v>
      </c>
      <c r="J27" s="208">
        <v>105</v>
      </c>
      <c r="K27" s="208">
        <v>108</v>
      </c>
      <c r="L27" s="209">
        <v>216</v>
      </c>
      <c r="M27" s="209">
        <v>78.2</v>
      </c>
      <c r="N27" s="209">
        <f t="shared" si="0"/>
        <v>294.2</v>
      </c>
      <c r="O27" s="198">
        <v>1</v>
      </c>
      <c r="P27" s="198">
        <v>1</v>
      </c>
    </row>
    <row r="28" s="193" customFormat="1" ht="30" customHeight="1" spans="1:16">
      <c r="A28" s="198">
        <v>25</v>
      </c>
      <c r="B28" s="199" t="s">
        <v>286</v>
      </c>
      <c r="C28" s="199" t="s">
        <v>287</v>
      </c>
      <c r="D28" s="199" t="s">
        <v>85</v>
      </c>
      <c r="E28" s="199" t="s">
        <v>288</v>
      </c>
      <c r="F28" s="199" t="s">
        <v>53</v>
      </c>
      <c r="G28" s="200">
        <v>522030918</v>
      </c>
      <c r="H28" s="201" t="s">
        <v>24</v>
      </c>
      <c r="I28" s="201">
        <v>0</v>
      </c>
      <c r="J28" s="208">
        <v>110.5</v>
      </c>
      <c r="K28" s="208">
        <v>108.5</v>
      </c>
      <c r="L28" s="209">
        <v>219</v>
      </c>
      <c r="M28" s="209">
        <v>77.5</v>
      </c>
      <c r="N28" s="209">
        <f t="shared" si="0"/>
        <v>296.5</v>
      </c>
      <c r="O28" s="198">
        <v>1</v>
      </c>
      <c r="P28" s="198">
        <v>1</v>
      </c>
    </row>
    <row r="29" s="193" customFormat="1" ht="30" customHeight="1" spans="1:16">
      <c r="A29" s="198">
        <v>26</v>
      </c>
      <c r="B29" s="199" t="s">
        <v>289</v>
      </c>
      <c r="C29" s="199" t="s">
        <v>290</v>
      </c>
      <c r="D29" s="199" t="s">
        <v>20</v>
      </c>
      <c r="E29" s="199" t="s">
        <v>288</v>
      </c>
      <c r="F29" s="199" t="s">
        <v>57</v>
      </c>
      <c r="G29" s="200">
        <v>522030919</v>
      </c>
      <c r="H29" s="201" t="s">
        <v>24</v>
      </c>
      <c r="I29" s="201">
        <v>0</v>
      </c>
      <c r="J29" s="208">
        <v>92</v>
      </c>
      <c r="K29" s="208">
        <v>105</v>
      </c>
      <c r="L29" s="209">
        <v>197</v>
      </c>
      <c r="M29" s="209">
        <v>74</v>
      </c>
      <c r="N29" s="209">
        <f t="shared" si="0"/>
        <v>271</v>
      </c>
      <c r="O29" s="198">
        <v>1</v>
      </c>
      <c r="P29" s="198">
        <v>1</v>
      </c>
    </row>
    <row r="30" s="193" customFormat="1" ht="30" customHeight="1" spans="1:16">
      <c r="A30" s="198">
        <v>27</v>
      </c>
      <c r="B30" s="199" t="s">
        <v>291</v>
      </c>
      <c r="C30" s="199" t="s">
        <v>292</v>
      </c>
      <c r="D30" s="199" t="s">
        <v>85</v>
      </c>
      <c r="E30" s="199" t="s">
        <v>293</v>
      </c>
      <c r="F30" s="199" t="s">
        <v>41</v>
      </c>
      <c r="G30" s="200">
        <v>522030920</v>
      </c>
      <c r="H30" s="201" t="s">
        <v>24</v>
      </c>
      <c r="I30" s="201">
        <v>0</v>
      </c>
      <c r="J30" s="208">
        <v>103</v>
      </c>
      <c r="K30" s="208">
        <v>95</v>
      </c>
      <c r="L30" s="209">
        <v>198</v>
      </c>
      <c r="M30" s="209">
        <v>78.9</v>
      </c>
      <c r="N30" s="209">
        <f t="shared" si="0"/>
        <v>276.9</v>
      </c>
      <c r="O30" s="198">
        <v>1</v>
      </c>
      <c r="P30" s="198">
        <v>1</v>
      </c>
    </row>
    <row r="31" s="193" customFormat="1" ht="30" customHeight="1" spans="1:16">
      <c r="A31" s="198">
        <v>28</v>
      </c>
      <c r="B31" s="199" t="s">
        <v>294</v>
      </c>
      <c r="C31" s="199" t="s">
        <v>295</v>
      </c>
      <c r="D31" s="199" t="s">
        <v>20</v>
      </c>
      <c r="E31" s="199" t="s">
        <v>293</v>
      </c>
      <c r="F31" s="199" t="s">
        <v>22</v>
      </c>
      <c r="G31" s="200">
        <v>522030921</v>
      </c>
      <c r="H31" s="201" t="s">
        <v>24</v>
      </c>
      <c r="I31" s="201">
        <v>0</v>
      </c>
      <c r="J31" s="208">
        <v>82.5</v>
      </c>
      <c r="K31" s="208">
        <v>96</v>
      </c>
      <c r="L31" s="209">
        <v>178.5</v>
      </c>
      <c r="M31" s="209">
        <v>80.9</v>
      </c>
      <c r="N31" s="209">
        <f t="shared" si="0"/>
        <v>259.4</v>
      </c>
      <c r="O31" s="198">
        <v>1</v>
      </c>
      <c r="P31" s="198">
        <v>1</v>
      </c>
    </row>
    <row r="32" s="193" customFormat="1" ht="30" customHeight="1" spans="1:16">
      <c r="A32" s="198">
        <v>29</v>
      </c>
      <c r="B32" s="199" t="s">
        <v>296</v>
      </c>
      <c r="C32" s="199" t="s">
        <v>297</v>
      </c>
      <c r="D32" s="199" t="s">
        <v>85</v>
      </c>
      <c r="E32" s="199" t="s">
        <v>298</v>
      </c>
      <c r="F32" s="199" t="s">
        <v>53</v>
      </c>
      <c r="G32" s="200">
        <v>522030922</v>
      </c>
      <c r="H32" s="201" t="s">
        <v>24</v>
      </c>
      <c r="I32" s="201">
        <v>0</v>
      </c>
      <c r="J32" s="208">
        <v>106</v>
      </c>
      <c r="K32" s="208">
        <v>95</v>
      </c>
      <c r="L32" s="209">
        <v>201</v>
      </c>
      <c r="M32" s="209">
        <v>77.1</v>
      </c>
      <c r="N32" s="209">
        <f t="shared" si="0"/>
        <v>278.1</v>
      </c>
      <c r="O32" s="198">
        <v>1</v>
      </c>
      <c r="P32" s="198">
        <v>1</v>
      </c>
    </row>
    <row r="33" s="193" customFormat="1" ht="30" customHeight="1" spans="1:16">
      <c r="A33" s="198">
        <v>30</v>
      </c>
      <c r="B33" s="199" t="s">
        <v>299</v>
      </c>
      <c r="C33" s="199" t="s">
        <v>300</v>
      </c>
      <c r="D33" s="199" t="s">
        <v>20</v>
      </c>
      <c r="E33" s="199" t="s">
        <v>298</v>
      </c>
      <c r="F33" s="199" t="s">
        <v>57</v>
      </c>
      <c r="G33" s="200">
        <v>522030923</v>
      </c>
      <c r="H33" s="201" t="s">
        <v>24</v>
      </c>
      <c r="I33" s="201">
        <v>0</v>
      </c>
      <c r="J33" s="208">
        <v>93.5</v>
      </c>
      <c r="K33" s="208">
        <v>94</v>
      </c>
      <c r="L33" s="209">
        <v>187.5</v>
      </c>
      <c r="M33" s="209">
        <v>78.3</v>
      </c>
      <c r="N33" s="209">
        <f t="shared" si="0"/>
        <v>265.8</v>
      </c>
      <c r="O33" s="198">
        <v>1</v>
      </c>
      <c r="P33" s="198">
        <v>1</v>
      </c>
    </row>
    <row r="34" s="193" customFormat="1" ht="30" customHeight="1" spans="1:16">
      <c r="A34" s="198">
        <v>31</v>
      </c>
      <c r="B34" s="199" t="s">
        <v>301</v>
      </c>
      <c r="C34" s="199" t="s">
        <v>302</v>
      </c>
      <c r="D34" s="199" t="s">
        <v>20</v>
      </c>
      <c r="E34" s="199" t="s">
        <v>298</v>
      </c>
      <c r="F34" s="199" t="s">
        <v>279</v>
      </c>
      <c r="G34" s="200">
        <v>522030924</v>
      </c>
      <c r="H34" s="201" t="s">
        <v>66</v>
      </c>
      <c r="I34" s="201">
        <v>3</v>
      </c>
      <c r="J34" s="208">
        <v>95.5</v>
      </c>
      <c r="K34" s="208">
        <v>113.5</v>
      </c>
      <c r="L34" s="209">
        <v>212</v>
      </c>
      <c r="M34" s="209">
        <v>79.9</v>
      </c>
      <c r="N34" s="209">
        <f t="shared" si="0"/>
        <v>291.9</v>
      </c>
      <c r="O34" s="198">
        <v>1</v>
      </c>
      <c r="P34" s="198">
        <v>1</v>
      </c>
    </row>
    <row r="35" s="193" customFormat="1" ht="30" customHeight="1" spans="1:16">
      <c r="A35" s="198">
        <v>32</v>
      </c>
      <c r="B35" s="199" t="s">
        <v>303</v>
      </c>
      <c r="C35" s="199" t="s">
        <v>304</v>
      </c>
      <c r="D35" s="199" t="s">
        <v>20</v>
      </c>
      <c r="E35" s="199" t="s">
        <v>298</v>
      </c>
      <c r="F35" s="199" t="s">
        <v>282</v>
      </c>
      <c r="G35" s="200">
        <v>522030925</v>
      </c>
      <c r="H35" s="201" t="s">
        <v>153</v>
      </c>
      <c r="I35" s="201">
        <v>3</v>
      </c>
      <c r="J35" s="208">
        <v>92</v>
      </c>
      <c r="K35" s="208">
        <v>89.5</v>
      </c>
      <c r="L35" s="209">
        <v>184.5</v>
      </c>
      <c r="M35" s="209">
        <v>80.5</v>
      </c>
      <c r="N35" s="209">
        <f t="shared" si="0"/>
        <v>265</v>
      </c>
      <c r="O35" s="198">
        <v>1</v>
      </c>
      <c r="P35" s="198">
        <v>2</v>
      </c>
    </row>
    <row r="36" s="193" customFormat="1" ht="30" customHeight="1" spans="1:16">
      <c r="A36" s="198">
        <v>33</v>
      </c>
      <c r="B36" s="199" t="s">
        <v>305</v>
      </c>
      <c r="C36" s="199" t="s">
        <v>306</v>
      </c>
      <c r="D36" s="199" t="s">
        <v>85</v>
      </c>
      <c r="E36" s="199" t="s">
        <v>298</v>
      </c>
      <c r="F36" s="199" t="s">
        <v>282</v>
      </c>
      <c r="G36" s="200">
        <v>522030925</v>
      </c>
      <c r="H36" s="201" t="s">
        <v>239</v>
      </c>
      <c r="I36" s="201">
        <v>3</v>
      </c>
      <c r="J36" s="208">
        <v>86</v>
      </c>
      <c r="K36" s="208">
        <v>99.5</v>
      </c>
      <c r="L36" s="209">
        <v>188.5</v>
      </c>
      <c r="M36" s="209">
        <v>73.7</v>
      </c>
      <c r="N36" s="209">
        <f t="shared" si="0"/>
        <v>262.2</v>
      </c>
      <c r="O36" s="198">
        <v>2</v>
      </c>
      <c r="P36" s="198">
        <v>2</v>
      </c>
    </row>
    <row r="37" s="193" customFormat="1" ht="30" customHeight="1" spans="1:16">
      <c r="A37" s="198">
        <v>34</v>
      </c>
      <c r="B37" s="199" t="s">
        <v>307</v>
      </c>
      <c r="C37" s="199" t="s">
        <v>308</v>
      </c>
      <c r="D37" s="199" t="s">
        <v>20</v>
      </c>
      <c r="E37" s="199" t="s">
        <v>309</v>
      </c>
      <c r="F37" s="199" t="s">
        <v>22</v>
      </c>
      <c r="G37" s="200">
        <v>522030926</v>
      </c>
      <c r="H37" s="201" t="s">
        <v>38</v>
      </c>
      <c r="I37" s="201">
        <v>3</v>
      </c>
      <c r="J37" s="208">
        <v>71</v>
      </c>
      <c r="K37" s="208">
        <v>79.5</v>
      </c>
      <c r="L37" s="209">
        <v>153.5</v>
      </c>
      <c r="M37" s="209">
        <v>76</v>
      </c>
      <c r="N37" s="209">
        <f t="shared" si="0"/>
        <v>229.5</v>
      </c>
      <c r="O37" s="198">
        <v>1</v>
      </c>
      <c r="P37" s="198">
        <v>1</v>
      </c>
    </row>
    <row r="38" s="193" customFormat="1" ht="30" customHeight="1" spans="1:16">
      <c r="A38" s="198">
        <v>35</v>
      </c>
      <c r="B38" s="199" t="s">
        <v>310</v>
      </c>
      <c r="C38" s="199" t="s">
        <v>311</v>
      </c>
      <c r="D38" s="199" t="s">
        <v>20</v>
      </c>
      <c r="E38" s="199" t="s">
        <v>312</v>
      </c>
      <c r="F38" s="199" t="s">
        <v>22</v>
      </c>
      <c r="G38" s="200">
        <v>522030927</v>
      </c>
      <c r="H38" s="201" t="s">
        <v>24</v>
      </c>
      <c r="I38" s="201">
        <v>0</v>
      </c>
      <c r="J38" s="208">
        <v>85.5</v>
      </c>
      <c r="K38" s="208">
        <v>123</v>
      </c>
      <c r="L38" s="209">
        <v>208.5</v>
      </c>
      <c r="M38" s="209">
        <v>85</v>
      </c>
      <c r="N38" s="209">
        <f t="shared" si="0"/>
        <v>293.5</v>
      </c>
      <c r="O38" s="198">
        <v>1</v>
      </c>
      <c r="P38" s="198">
        <v>1</v>
      </c>
    </row>
    <row r="39" s="193" customFormat="1" ht="30" customHeight="1" spans="1:16">
      <c r="A39" s="198">
        <v>36</v>
      </c>
      <c r="B39" s="199" t="s">
        <v>313</v>
      </c>
      <c r="C39" s="199" t="s">
        <v>314</v>
      </c>
      <c r="D39" s="199" t="s">
        <v>20</v>
      </c>
      <c r="E39" s="199" t="s">
        <v>315</v>
      </c>
      <c r="F39" s="199" t="s">
        <v>41</v>
      </c>
      <c r="G39" s="200">
        <v>522030929</v>
      </c>
      <c r="H39" s="201" t="s">
        <v>24</v>
      </c>
      <c r="I39" s="201">
        <v>0</v>
      </c>
      <c r="J39" s="208">
        <v>95.5</v>
      </c>
      <c r="K39" s="208">
        <v>124.5</v>
      </c>
      <c r="L39" s="209">
        <v>220</v>
      </c>
      <c r="M39" s="209">
        <v>82.2</v>
      </c>
      <c r="N39" s="209">
        <f t="shared" si="0"/>
        <v>302.2</v>
      </c>
      <c r="O39" s="198">
        <v>1</v>
      </c>
      <c r="P39" s="198">
        <v>1</v>
      </c>
    </row>
    <row r="40" s="193" customFormat="1" ht="30" customHeight="1" spans="1:16">
      <c r="A40" s="198">
        <v>37</v>
      </c>
      <c r="B40" s="199" t="s">
        <v>316</v>
      </c>
      <c r="C40" s="199" t="s">
        <v>317</v>
      </c>
      <c r="D40" s="199" t="s">
        <v>85</v>
      </c>
      <c r="E40" s="199" t="s">
        <v>318</v>
      </c>
      <c r="F40" s="199" t="s">
        <v>22</v>
      </c>
      <c r="G40" s="200">
        <v>522030930</v>
      </c>
      <c r="H40" s="201" t="s">
        <v>24</v>
      </c>
      <c r="I40" s="201">
        <v>0</v>
      </c>
      <c r="J40" s="208">
        <v>89.5</v>
      </c>
      <c r="K40" s="208">
        <v>111.5</v>
      </c>
      <c r="L40" s="209">
        <v>201</v>
      </c>
      <c r="M40" s="209">
        <v>77.8</v>
      </c>
      <c r="N40" s="209">
        <f t="shared" si="0"/>
        <v>278.8</v>
      </c>
      <c r="O40" s="198">
        <v>1</v>
      </c>
      <c r="P40" s="198">
        <v>1</v>
      </c>
    </row>
    <row r="41" s="193" customFormat="1" ht="30" customHeight="1" spans="1:16">
      <c r="A41" s="198">
        <v>38</v>
      </c>
      <c r="B41" s="199" t="s">
        <v>319</v>
      </c>
      <c r="C41" s="199" t="s">
        <v>320</v>
      </c>
      <c r="D41" s="199" t="s">
        <v>20</v>
      </c>
      <c r="E41" s="199" t="s">
        <v>321</v>
      </c>
      <c r="F41" s="199" t="s">
        <v>53</v>
      </c>
      <c r="G41" s="200">
        <v>522030931</v>
      </c>
      <c r="H41" s="201" t="s">
        <v>24</v>
      </c>
      <c r="I41" s="201">
        <v>0</v>
      </c>
      <c r="J41" s="208">
        <v>108.5</v>
      </c>
      <c r="K41" s="208">
        <v>104</v>
      </c>
      <c r="L41" s="209">
        <v>212.5</v>
      </c>
      <c r="M41" s="209">
        <v>81.2</v>
      </c>
      <c r="N41" s="209">
        <f t="shared" si="0"/>
        <v>293.7</v>
      </c>
      <c r="O41" s="198">
        <v>1</v>
      </c>
      <c r="P41" s="198">
        <v>1</v>
      </c>
    </row>
    <row r="42" s="193" customFormat="1" ht="30" customHeight="1" spans="1:16">
      <c r="A42" s="198">
        <v>39</v>
      </c>
      <c r="B42" s="199" t="s">
        <v>322</v>
      </c>
      <c r="C42" s="199" t="s">
        <v>323</v>
      </c>
      <c r="D42" s="199" t="s">
        <v>20</v>
      </c>
      <c r="E42" s="199" t="s">
        <v>321</v>
      </c>
      <c r="F42" s="199" t="s">
        <v>57</v>
      </c>
      <c r="G42" s="200">
        <v>522030932</v>
      </c>
      <c r="H42" s="201" t="s">
        <v>24</v>
      </c>
      <c r="I42" s="201">
        <v>0</v>
      </c>
      <c r="J42" s="208">
        <v>89</v>
      </c>
      <c r="K42" s="208">
        <v>113</v>
      </c>
      <c r="L42" s="209">
        <v>202</v>
      </c>
      <c r="M42" s="209">
        <v>79.4</v>
      </c>
      <c r="N42" s="209">
        <f t="shared" si="0"/>
        <v>281.4</v>
      </c>
      <c r="O42" s="198">
        <v>1</v>
      </c>
      <c r="P42" s="198">
        <v>2</v>
      </c>
    </row>
    <row r="43" s="193" customFormat="1" ht="30" customHeight="1" spans="1:16">
      <c r="A43" s="198">
        <v>40</v>
      </c>
      <c r="B43" s="199" t="s">
        <v>324</v>
      </c>
      <c r="C43" s="199" t="s">
        <v>325</v>
      </c>
      <c r="D43" s="199" t="s">
        <v>20</v>
      </c>
      <c r="E43" s="199" t="s">
        <v>321</v>
      </c>
      <c r="F43" s="199" t="s">
        <v>57</v>
      </c>
      <c r="G43" s="200">
        <v>522030932</v>
      </c>
      <c r="H43" s="201" t="s">
        <v>24</v>
      </c>
      <c r="I43" s="201">
        <v>0</v>
      </c>
      <c r="J43" s="208">
        <v>88.5</v>
      </c>
      <c r="K43" s="208">
        <v>107</v>
      </c>
      <c r="L43" s="209">
        <v>195.5</v>
      </c>
      <c r="M43" s="209">
        <v>81</v>
      </c>
      <c r="N43" s="209">
        <f t="shared" si="0"/>
        <v>276.5</v>
      </c>
      <c r="O43" s="198">
        <v>2</v>
      </c>
      <c r="P43" s="198">
        <v>2</v>
      </c>
    </row>
    <row r="44" s="193" customFormat="1" ht="30" customHeight="1" spans="1:16">
      <c r="A44" s="198">
        <v>41</v>
      </c>
      <c r="B44" s="199" t="s">
        <v>326</v>
      </c>
      <c r="C44" s="199" t="s">
        <v>327</v>
      </c>
      <c r="D44" s="199" t="s">
        <v>85</v>
      </c>
      <c r="E44" s="199" t="s">
        <v>321</v>
      </c>
      <c r="F44" s="199" t="s">
        <v>279</v>
      </c>
      <c r="G44" s="200">
        <v>522030933</v>
      </c>
      <c r="H44" s="201" t="s">
        <v>153</v>
      </c>
      <c r="I44" s="201">
        <v>3</v>
      </c>
      <c r="J44" s="208">
        <v>98</v>
      </c>
      <c r="K44" s="208">
        <v>97.5</v>
      </c>
      <c r="L44" s="209">
        <v>198.5</v>
      </c>
      <c r="M44" s="209">
        <v>83.6</v>
      </c>
      <c r="N44" s="209">
        <f t="shared" si="0"/>
        <v>282.1</v>
      </c>
      <c r="O44" s="198">
        <v>1</v>
      </c>
      <c r="P44" s="198">
        <v>1</v>
      </c>
    </row>
    <row r="45" s="193" customFormat="1" ht="30" customHeight="1" spans="1:16">
      <c r="A45" s="198">
        <v>42</v>
      </c>
      <c r="B45" s="199" t="s">
        <v>328</v>
      </c>
      <c r="C45" s="199" t="s">
        <v>329</v>
      </c>
      <c r="D45" s="199" t="s">
        <v>85</v>
      </c>
      <c r="E45" s="199" t="s">
        <v>321</v>
      </c>
      <c r="F45" s="199" t="s">
        <v>282</v>
      </c>
      <c r="G45" s="200">
        <v>522030934</v>
      </c>
      <c r="H45" s="201" t="s">
        <v>24</v>
      </c>
      <c r="I45" s="201">
        <v>0</v>
      </c>
      <c r="J45" s="208">
        <v>105.5</v>
      </c>
      <c r="K45" s="208">
        <v>104</v>
      </c>
      <c r="L45" s="209">
        <v>209.5</v>
      </c>
      <c r="M45" s="209">
        <v>79.4</v>
      </c>
      <c r="N45" s="209">
        <f t="shared" si="0"/>
        <v>288.9</v>
      </c>
      <c r="O45" s="198">
        <v>1</v>
      </c>
      <c r="P45" s="198">
        <v>1</v>
      </c>
    </row>
    <row r="46" s="193" customFormat="1" ht="30" customHeight="1" spans="1:16">
      <c r="A46" s="198">
        <v>43</v>
      </c>
      <c r="B46" s="199" t="s">
        <v>330</v>
      </c>
      <c r="C46" s="199" t="s">
        <v>331</v>
      </c>
      <c r="D46" s="199" t="s">
        <v>85</v>
      </c>
      <c r="E46" s="199" t="s">
        <v>332</v>
      </c>
      <c r="F46" s="199" t="s">
        <v>41</v>
      </c>
      <c r="G46" s="200">
        <v>522030935</v>
      </c>
      <c r="H46" s="201" t="s">
        <v>24</v>
      </c>
      <c r="I46" s="201">
        <v>0</v>
      </c>
      <c r="J46" s="208">
        <v>75.5</v>
      </c>
      <c r="K46" s="208">
        <v>94</v>
      </c>
      <c r="L46" s="209">
        <v>169.5</v>
      </c>
      <c r="M46" s="209">
        <v>76.4</v>
      </c>
      <c r="N46" s="209">
        <f t="shared" si="0"/>
        <v>245.9</v>
      </c>
      <c r="O46" s="198">
        <v>1</v>
      </c>
      <c r="P46" s="198">
        <v>1</v>
      </c>
    </row>
    <row r="47" s="193" customFormat="1" ht="30" customHeight="1" spans="1:16">
      <c r="A47" s="198">
        <v>44</v>
      </c>
      <c r="B47" s="199" t="s">
        <v>333</v>
      </c>
      <c r="C47" s="199" t="s">
        <v>334</v>
      </c>
      <c r="D47" s="199" t="s">
        <v>85</v>
      </c>
      <c r="E47" s="199" t="s">
        <v>335</v>
      </c>
      <c r="F47" s="199" t="s">
        <v>29</v>
      </c>
      <c r="G47" s="200">
        <v>522030936</v>
      </c>
      <c r="H47" s="201" t="s">
        <v>24</v>
      </c>
      <c r="I47" s="201">
        <v>0</v>
      </c>
      <c r="J47" s="208">
        <v>95.5</v>
      </c>
      <c r="K47" s="208">
        <v>99.5</v>
      </c>
      <c r="L47" s="209">
        <v>195</v>
      </c>
      <c r="M47" s="209">
        <v>78</v>
      </c>
      <c r="N47" s="209">
        <f t="shared" si="0"/>
        <v>273</v>
      </c>
      <c r="O47" s="198">
        <v>1</v>
      </c>
      <c r="P47" s="198">
        <v>1</v>
      </c>
    </row>
    <row r="48" s="193" customFormat="1" ht="30" customHeight="1" spans="1:16">
      <c r="A48" s="198">
        <v>45</v>
      </c>
      <c r="B48" s="199" t="s">
        <v>336</v>
      </c>
      <c r="C48" s="199" t="s">
        <v>337</v>
      </c>
      <c r="D48" s="199" t="s">
        <v>20</v>
      </c>
      <c r="E48" s="199" t="s">
        <v>335</v>
      </c>
      <c r="F48" s="199" t="s">
        <v>36</v>
      </c>
      <c r="G48" s="200">
        <v>522030937</v>
      </c>
      <c r="H48" s="201" t="s">
        <v>24</v>
      </c>
      <c r="I48" s="201">
        <v>0</v>
      </c>
      <c r="J48" s="208">
        <v>87</v>
      </c>
      <c r="K48" s="208">
        <v>89.5</v>
      </c>
      <c r="L48" s="209">
        <v>176.5</v>
      </c>
      <c r="M48" s="209">
        <v>81</v>
      </c>
      <c r="N48" s="209">
        <f t="shared" si="0"/>
        <v>257.5</v>
      </c>
      <c r="O48" s="198">
        <v>1</v>
      </c>
      <c r="P48" s="198">
        <v>1</v>
      </c>
    </row>
    <row r="49" s="193" customFormat="1" ht="30" customHeight="1" spans="1:16">
      <c r="A49" s="198">
        <v>46</v>
      </c>
      <c r="B49" s="199" t="s">
        <v>338</v>
      </c>
      <c r="C49" s="199" t="s">
        <v>339</v>
      </c>
      <c r="D49" s="199" t="s">
        <v>85</v>
      </c>
      <c r="E49" s="199" t="s">
        <v>340</v>
      </c>
      <c r="F49" s="199" t="s">
        <v>29</v>
      </c>
      <c r="G49" s="200">
        <v>522030938</v>
      </c>
      <c r="H49" s="201" t="s">
        <v>24</v>
      </c>
      <c r="I49" s="201">
        <v>0</v>
      </c>
      <c r="J49" s="208">
        <v>88</v>
      </c>
      <c r="K49" s="208">
        <v>81.5</v>
      </c>
      <c r="L49" s="209">
        <v>169.5</v>
      </c>
      <c r="M49" s="209">
        <v>74.6</v>
      </c>
      <c r="N49" s="209">
        <f t="shared" si="0"/>
        <v>244.1</v>
      </c>
      <c r="O49" s="198">
        <v>1</v>
      </c>
      <c r="P49" s="198">
        <v>3</v>
      </c>
    </row>
    <row r="50" s="193" customFormat="1" ht="30" customHeight="1" spans="1:16">
      <c r="A50" s="198">
        <v>47</v>
      </c>
      <c r="B50" s="199" t="s">
        <v>341</v>
      </c>
      <c r="C50" s="199" t="s">
        <v>342</v>
      </c>
      <c r="D50" s="199" t="s">
        <v>85</v>
      </c>
      <c r="E50" s="199" t="s">
        <v>340</v>
      </c>
      <c r="F50" s="199" t="s">
        <v>29</v>
      </c>
      <c r="G50" s="200">
        <v>522030938</v>
      </c>
      <c r="H50" s="201" t="s">
        <v>66</v>
      </c>
      <c r="I50" s="201">
        <v>3</v>
      </c>
      <c r="J50" s="208">
        <v>64.5</v>
      </c>
      <c r="K50" s="208">
        <v>83</v>
      </c>
      <c r="L50" s="209">
        <v>150.5</v>
      </c>
      <c r="M50" s="209">
        <v>72.8</v>
      </c>
      <c r="N50" s="209">
        <f t="shared" si="0"/>
        <v>223.3</v>
      </c>
      <c r="O50" s="198">
        <v>2</v>
      </c>
      <c r="P50" s="198">
        <v>3</v>
      </c>
    </row>
    <row r="51" s="193" customFormat="1" ht="30" customHeight="1" spans="1:16">
      <c r="A51" s="198">
        <v>48</v>
      </c>
      <c r="B51" s="199" t="s">
        <v>343</v>
      </c>
      <c r="C51" s="199" t="s">
        <v>344</v>
      </c>
      <c r="D51" s="199" t="s">
        <v>20</v>
      </c>
      <c r="E51" s="199" t="s">
        <v>340</v>
      </c>
      <c r="F51" s="199" t="s">
        <v>29</v>
      </c>
      <c r="G51" s="200">
        <v>522030938</v>
      </c>
      <c r="H51" s="201" t="s">
        <v>24</v>
      </c>
      <c r="I51" s="201">
        <v>0</v>
      </c>
      <c r="J51" s="208">
        <v>54</v>
      </c>
      <c r="K51" s="208">
        <v>76</v>
      </c>
      <c r="L51" s="209">
        <v>130</v>
      </c>
      <c r="M51" s="209">
        <v>72</v>
      </c>
      <c r="N51" s="209">
        <f t="shared" si="0"/>
        <v>202</v>
      </c>
      <c r="O51" s="198">
        <v>3</v>
      </c>
      <c r="P51" s="198">
        <v>3</v>
      </c>
    </row>
    <row r="52" s="193" customFormat="1" ht="30" customHeight="1" spans="1:16">
      <c r="A52" s="198">
        <v>49</v>
      </c>
      <c r="B52" s="199" t="s">
        <v>345</v>
      </c>
      <c r="C52" s="199" t="s">
        <v>346</v>
      </c>
      <c r="D52" s="199" t="s">
        <v>85</v>
      </c>
      <c r="E52" s="199" t="s">
        <v>340</v>
      </c>
      <c r="F52" s="199" t="s">
        <v>36</v>
      </c>
      <c r="G52" s="200">
        <v>522030939</v>
      </c>
      <c r="H52" s="201" t="s">
        <v>24</v>
      </c>
      <c r="I52" s="201">
        <v>0</v>
      </c>
      <c r="J52" s="208">
        <v>75.5</v>
      </c>
      <c r="K52" s="208">
        <v>85.5</v>
      </c>
      <c r="L52" s="209">
        <v>161</v>
      </c>
      <c r="M52" s="209">
        <v>72.5</v>
      </c>
      <c r="N52" s="209">
        <f t="shared" si="0"/>
        <v>233.5</v>
      </c>
      <c r="O52" s="198">
        <v>1</v>
      </c>
      <c r="P52" s="198">
        <v>3</v>
      </c>
    </row>
    <row r="53" s="193" customFormat="1" ht="30" customHeight="1" spans="1:16">
      <c r="A53" s="198">
        <v>50</v>
      </c>
      <c r="B53" s="199" t="s">
        <v>347</v>
      </c>
      <c r="C53" s="199" t="s">
        <v>348</v>
      </c>
      <c r="D53" s="199" t="s">
        <v>85</v>
      </c>
      <c r="E53" s="199" t="s">
        <v>340</v>
      </c>
      <c r="F53" s="199" t="s">
        <v>36</v>
      </c>
      <c r="G53" s="200">
        <v>522030939</v>
      </c>
      <c r="H53" s="201" t="s">
        <v>24</v>
      </c>
      <c r="I53" s="201">
        <v>0</v>
      </c>
      <c r="J53" s="208">
        <v>73</v>
      </c>
      <c r="K53" s="208">
        <v>66</v>
      </c>
      <c r="L53" s="209">
        <v>139</v>
      </c>
      <c r="M53" s="209">
        <v>75.2</v>
      </c>
      <c r="N53" s="209">
        <f t="shared" si="0"/>
        <v>214.2</v>
      </c>
      <c r="O53" s="198">
        <v>2</v>
      </c>
      <c r="P53" s="198">
        <v>3</v>
      </c>
    </row>
    <row r="54" s="193" customFormat="1" ht="30" customHeight="1" spans="1:16">
      <c r="A54" s="198">
        <v>51</v>
      </c>
      <c r="B54" s="199" t="s">
        <v>349</v>
      </c>
      <c r="C54" s="199" t="s">
        <v>350</v>
      </c>
      <c r="D54" s="199" t="s">
        <v>20</v>
      </c>
      <c r="E54" s="199" t="s">
        <v>340</v>
      </c>
      <c r="F54" s="199" t="s">
        <v>36</v>
      </c>
      <c r="G54" s="200">
        <v>522030939</v>
      </c>
      <c r="H54" s="201" t="s">
        <v>24</v>
      </c>
      <c r="I54" s="201">
        <v>0</v>
      </c>
      <c r="J54" s="208">
        <v>66</v>
      </c>
      <c r="K54" s="208">
        <v>70</v>
      </c>
      <c r="L54" s="209">
        <v>136</v>
      </c>
      <c r="M54" s="209">
        <v>76.2</v>
      </c>
      <c r="N54" s="209">
        <f t="shared" si="0"/>
        <v>212.2</v>
      </c>
      <c r="O54" s="198">
        <v>3</v>
      </c>
      <c r="P54" s="198">
        <v>3</v>
      </c>
    </row>
    <row r="55" s="193" customFormat="1" ht="30" customHeight="1" spans="1:16">
      <c r="A55" s="198">
        <v>52</v>
      </c>
      <c r="B55" s="199" t="s">
        <v>351</v>
      </c>
      <c r="C55" s="199" t="s">
        <v>352</v>
      </c>
      <c r="D55" s="199" t="s">
        <v>20</v>
      </c>
      <c r="E55" s="199" t="s">
        <v>340</v>
      </c>
      <c r="F55" s="199" t="s">
        <v>103</v>
      </c>
      <c r="G55" s="200">
        <v>522030940</v>
      </c>
      <c r="H55" s="201" t="s">
        <v>24</v>
      </c>
      <c r="I55" s="201">
        <v>0</v>
      </c>
      <c r="J55" s="208">
        <v>68.5</v>
      </c>
      <c r="K55" s="208">
        <v>96.5</v>
      </c>
      <c r="L55" s="209">
        <v>165</v>
      </c>
      <c r="M55" s="209">
        <v>74</v>
      </c>
      <c r="N55" s="209">
        <f t="shared" si="0"/>
        <v>239</v>
      </c>
      <c r="O55" s="198">
        <v>1</v>
      </c>
      <c r="P55" s="198">
        <v>1</v>
      </c>
    </row>
    <row r="56" s="193" customFormat="1" ht="30" customHeight="1" spans="1:16">
      <c r="A56" s="198">
        <v>53</v>
      </c>
      <c r="B56" s="199" t="s">
        <v>353</v>
      </c>
      <c r="C56" s="199" t="s">
        <v>354</v>
      </c>
      <c r="D56" s="199" t="s">
        <v>20</v>
      </c>
      <c r="E56" s="199" t="s">
        <v>340</v>
      </c>
      <c r="F56" s="199" t="s">
        <v>238</v>
      </c>
      <c r="G56" s="200">
        <v>522030942</v>
      </c>
      <c r="H56" s="201" t="s">
        <v>38</v>
      </c>
      <c r="I56" s="201">
        <v>3</v>
      </c>
      <c r="J56" s="208">
        <v>77.5</v>
      </c>
      <c r="K56" s="208">
        <v>95</v>
      </c>
      <c r="L56" s="209">
        <v>175.5</v>
      </c>
      <c r="M56" s="209">
        <v>78.4</v>
      </c>
      <c r="N56" s="209">
        <f t="shared" si="0"/>
        <v>253.9</v>
      </c>
      <c r="O56" s="198">
        <v>1</v>
      </c>
      <c r="P56" s="198">
        <v>1</v>
      </c>
    </row>
    <row r="57" s="193" customFormat="1" ht="30" customHeight="1" spans="1:16">
      <c r="A57" s="198">
        <v>54</v>
      </c>
      <c r="B57" s="199" t="s">
        <v>355</v>
      </c>
      <c r="C57" s="199" t="s">
        <v>356</v>
      </c>
      <c r="D57" s="199" t="s">
        <v>20</v>
      </c>
      <c r="E57" s="199" t="s">
        <v>340</v>
      </c>
      <c r="F57" s="199" t="s">
        <v>357</v>
      </c>
      <c r="G57" s="200">
        <v>522030944</v>
      </c>
      <c r="H57" s="201" t="s">
        <v>24</v>
      </c>
      <c r="I57" s="201">
        <v>0</v>
      </c>
      <c r="J57" s="208">
        <v>77.5</v>
      </c>
      <c r="K57" s="208">
        <v>96</v>
      </c>
      <c r="L57" s="209">
        <v>173.5</v>
      </c>
      <c r="M57" s="209">
        <v>79.8</v>
      </c>
      <c r="N57" s="209">
        <f t="shared" si="0"/>
        <v>253.3</v>
      </c>
      <c r="O57" s="198">
        <v>1</v>
      </c>
      <c r="P57" s="198">
        <v>1</v>
      </c>
    </row>
    <row r="58" s="193" customFormat="1" ht="30" customHeight="1" spans="1:16">
      <c r="A58" s="198">
        <v>55</v>
      </c>
      <c r="B58" s="199" t="s">
        <v>358</v>
      </c>
      <c r="C58" s="199" t="s">
        <v>359</v>
      </c>
      <c r="D58" s="199" t="s">
        <v>20</v>
      </c>
      <c r="E58" s="199" t="s">
        <v>340</v>
      </c>
      <c r="F58" s="199" t="s">
        <v>360</v>
      </c>
      <c r="G58" s="200">
        <v>522030947</v>
      </c>
      <c r="H58" s="201" t="s">
        <v>24</v>
      </c>
      <c r="I58" s="201">
        <v>0</v>
      </c>
      <c r="J58" s="208">
        <v>79.5</v>
      </c>
      <c r="K58" s="208">
        <v>95</v>
      </c>
      <c r="L58" s="209">
        <v>174.5</v>
      </c>
      <c r="M58" s="209">
        <v>67.1</v>
      </c>
      <c r="N58" s="209">
        <f t="shared" si="0"/>
        <v>241.6</v>
      </c>
      <c r="O58" s="198">
        <v>1</v>
      </c>
      <c r="P58" s="198">
        <v>5</v>
      </c>
    </row>
    <row r="59" s="193" customFormat="1" ht="30" customHeight="1" spans="1:16">
      <c r="A59" s="198">
        <v>56</v>
      </c>
      <c r="B59" s="199" t="s">
        <v>361</v>
      </c>
      <c r="C59" s="199" t="s">
        <v>362</v>
      </c>
      <c r="D59" s="199" t="s">
        <v>20</v>
      </c>
      <c r="E59" s="199" t="s">
        <v>340</v>
      </c>
      <c r="F59" s="199" t="s">
        <v>360</v>
      </c>
      <c r="G59" s="200">
        <v>522030947</v>
      </c>
      <c r="H59" s="201" t="s">
        <v>24</v>
      </c>
      <c r="I59" s="201">
        <v>0</v>
      </c>
      <c r="J59" s="208">
        <v>75</v>
      </c>
      <c r="K59" s="208">
        <v>96.5</v>
      </c>
      <c r="L59" s="209">
        <v>171.5</v>
      </c>
      <c r="M59" s="209">
        <v>67.9</v>
      </c>
      <c r="N59" s="209">
        <f t="shared" si="0"/>
        <v>239.4</v>
      </c>
      <c r="O59" s="198">
        <v>2</v>
      </c>
      <c r="P59" s="198">
        <v>5</v>
      </c>
    </row>
    <row r="60" s="193" customFormat="1" ht="30" customHeight="1" spans="1:16">
      <c r="A60" s="198">
        <v>57</v>
      </c>
      <c r="B60" s="199" t="s">
        <v>363</v>
      </c>
      <c r="C60" s="199" t="s">
        <v>364</v>
      </c>
      <c r="D60" s="199" t="s">
        <v>20</v>
      </c>
      <c r="E60" s="199" t="s">
        <v>340</v>
      </c>
      <c r="F60" s="199" t="s">
        <v>360</v>
      </c>
      <c r="G60" s="200">
        <v>522030947</v>
      </c>
      <c r="H60" s="201" t="s">
        <v>24</v>
      </c>
      <c r="I60" s="201">
        <v>0</v>
      </c>
      <c r="J60" s="208">
        <v>73.5</v>
      </c>
      <c r="K60" s="208">
        <v>87.5</v>
      </c>
      <c r="L60" s="209">
        <v>161</v>
      </c>
      <c r="M60" s="209">
        <v>77.4</v>
      </c>
      <c r="N60" s="209">
        <f t="shared" si="0"/>
        <v>238.4</v>
      </c>
      <c r="O60" s="198">
        <v>3</v>
      </c>
      <c r="P60" s="198">
        <v>5</v>
      </c>
    </row>
    <row r="61" s="193" customFormat="1" ht="30" customHeight="1" spans="1:16">
      <c r="A61" s="198">
        <v>58</v>
      </c>
      <c r="B61" s="199" t="s">
        <v>365</v>
      </c>
      <c r="C61" s="199" t="s">
        <v>366</v>
      </c>
      <c r="D61" s="199" t="s">
        <v>20</v>
      </c>
      <c r="E61" s="199" t="s">
        <v>340</v>
      </c>
      <c r="F61" s="199" t="s">
        <v>360</v>
      </c>
      <c r="G61" s="200">
        <v>522030947</v>
      </c>
      <c r="H61" s="201" t="s">
        <v>24</v>
      </c>
      <c r="I61" s="201">
        <v>0</v>
      </c>
      <c r="J61" s="208">
        <v>66</v>
      </c>
      <c r="K61" s="208">
        <v>94</v>
      </c>
      <c r="L61" s="209">
        <v>160</v>
      </c>
      <c r="M61" s="209">
        <v>71.2</v>
      </c>
      <c r="N61" s="209">
        <f t="shared" si="0"/>
        <v>231.2</v>
      </c>
      <c r="O61" s="198">
        <v>4</v>
      </c>
      <c r="P61" s="198">
        <v>5</v>
      </c>
    </row>
    <row r="62" s="193" customFormat="1" ht="30" customHeight="1" spans="1:16">
      <c r="A62" s="198">
        <v>59</v>
      </c>
      <c r="B62" s="199" t="s">
        <v>367</v>
      </c>
      <c r="C62" s="199" t="s">
        <v>368</v>
      </c>
      <c r="D62" s="199" t="s">
        <v>20</v>
      </c>
      <c r="E62" s="199" t="s">
        <v>340</v>
      </c>
      <c r="F62" s="199" t="s">
        <v>360</v>
      </c>
      <c r="G62" s="200">
        <v>522030947</v>
      </c>
      <c r="H62" s="201" t="s">
        <v>38</v>
      </c>
      <c r="I62" s="201">
        <v>3</v>
      </c>
      <c r="J62" s="208">
        <v>73</v>
      </c>
      <c r="K62" s="208">
        <v>77</v>
      </c>
      <c r="L62" s="209">
        <v>153</v>
      </c>
      <c r="M62" s="209">
        <v>74.8</v>
      </c>
      <c r="N62" s="209">
        <f t="shared" si="0"/>
        <v>227.8</v>
      </c>
      <c r="O62" s="198">
        <v>5</v>
      </c>
      <c r="P62" s="198">
        <v>5</v>
      </c>
    </row>
    <row r="63" s="193" customFormat="1" ht="30" customHeight="1" spans="1:16">
      <c r="A63" s="198">
        <v>60</v>
      </c>
      <c r="B63" s="199" t="s">
        <v>369</v>
      </c>
      <c r="C63" s="199" t="s">
        <v>370</v>
      </c>
      <c r="D63" s="199" t="s">
        <v>20</v>
      </c>
      <c r="E63" s="199" t="s">
        <v>340</v>
      </c>
      <c r="F63" s="199" t="s">
        <v>371</v>
      </c>
      <c r="G63" s="200">
        <v>522030948</v>
      </c>
      <c r="H63" s="201" t="s">
        <v>24</v>
      </c>
      <c r="I63" s="201">
        <v>0</v>
      </c>
      <c r="J63" s="208">
        <v>62</v>
      </c>
      <c r="K63" s="208">
        <v>76</v>
      </c>
      <c r="L63" s="209">
        <v>138</v>
      </c>
      <c r="M63" s="209">
        <v>69.6</v>
      </c>
      <c r="N63" s="209">
        <f t="shared" si="0"/>
        <v>207.6</v>
      </c>
      <c r="O63" s="198">
        <v>1</v>
      </c>
      <c r="P63" s="198">
        <v>2</v>
      </c>
    </row>
    <row r="64" s="193" customFormat="1" ht="30" customHeight="1" spans="1:16">
      <c r="A64" s="198">
        <v>61</v>
      </c>
      <c r="B64" s="199" t="s">
        <v>372</v>
      </c>
      <c r="C64" s="199" t="s">
        <v>373</v>
      </c>
      <c r="D64" s="199" t="s">
        <v>20</v>
      </c>
      <c r="E64" s="199" t="s">
        <v>340</v>
      </c>
      <c r="F64" s="199" t="s">
        <v>371</v>
      </c>
      <c r="G64" s="200">
        <v>522030948</v>
      </c>
      <c r="H64" s="201" t="s">
        <v>38</v>
      </c>
      <c r="I64" s="201">
        <v>3</v>
      </c>
      <c r="J64" s="208">
        <v>59</v>
      </c>
      <c r="K64" s="208">
        <v>62.5</v>
      </c>
      <c r="L64" s="209">
        <v>124.5</v>
      </c>
      <c r="M64" s="209">
        <v>75.1</v>
      </c>
      <c r="N64" s="209">
        <f t="shared" si="0"/>
        <v>199.6</v>
      </c>
      <c r="O64" s="198">
        <v>2</v>
      </c>
      <c r="P64" s="198">
        <v>2</v>
      </c>
    </row>
    <row r="65" s="193" customFormat="1" ht="30" customHeight="1" spans="1:16">
      <c r="A65" s="198">
        <v>62</v>
      </c>
      <c r="B65" s="199" t="s">
        <v>374</v>
      </c>
      <c r="C65" s="199" t="s">
        <v>375</v>
      </c>
      <c r="D65" s="199" t="s">
        <v>85</v>
      </c>
      <c r="E65" s="199" t="s">
        <v>376</v>
      </c>
      <c r="F65" s="199" t="s">
        <v>74</v>
      </c>
      <c r="G65" s="200">
        <v>522030949</v>
      </c>
      <c r="H65" s="201" t="s">
        <v>24</v>
      </c>
      <c r="I65" s="201">
        <v>0</v>
      </c>
      <c r="J65" s="208">
        <v>80.5</v>
      </c>
      <c r="K65" s="208">
        <v>99.5</v>
      </c>
      <c r="L65" s="209">
        <v>180</v>
      </c>
      <c r="M65" s="209">
        <v>71.7</v>
      </c>
      <c r="N65" s="209">
        <f t="shared" si="0"/>
        <v>251.7</v>
      </c>
      <c r="O65" s="198">
        <v>1</v>
      </c>
      <c r="P65" s="198">
        <v>2</v>
      </c>
    </row>
    <row r="66" s="193" customFormat="1" ht="30" customHeight="1" spans="1:16">
      <c r="A66" s="198">
        <v>63</v>
      </c>
      <c r="B66" s="199" t="s">
        <v>377</v>
      </c>
      <c r="C66" s="199" t="s">
        <v>378</v>
      </c>
      <c r="D66" s="199" t="s">
        <v>20</v>
      </c>
      <c r="E66" s="199" t="s">
        <v>376</v>
      </c>
      <c r="F66" s="199" t="s">
        <v>74</v>
      </c>
      <c r="G66" s="200">
        <v>522030949</v>
      </c>
      <c r="H66" s="201" t="s">
        <v>24</v>
      </c>
      <c r="I66" s="201">
        <v>0</v>
      </c>
      <c r="J66" s="208">
        <v>92</v>
      </c>
      <c r="K66" s="208">
        <v>76.7</v>
      </c>
      <c r="L66" s="209">
        <v>168.7</v>
      </c>
      <c r="M66" s="209">
        <v>74.9</v>
      </c>
      <c r="N66" s="209">
        <f t="shared" si="0"/>
        <v>243.6</v>
      </c>
      <c r="O66" s="198">
        <v>2</v>
      </c>
      <c r="P66" s="198">
        <v>2</v>
      </c>
    </row>
    <row r="67" s="193" customFormat="1" ht="30" customHeight="1" spans="1:16">
      <c r="A67" s="198">
        <v>64</v>
      </c>
      <c r="B67" s="199" t="s">
        <v>379</v>
      </c>
      <c r="C67" s="199" t="s">
        <v>380</v>
      </c>
      <c r="D67" s="199" t="s">
        <v>20</v>
      </c>
      <c r="E67" s="199" t="s">
        <v>376</v>
      </c>
      <c r="F67" s="199" t="s">
        <v>381</v>
      </c>
      <c r="G67" s="200">
        <v>522030954</v>
      </c>
      <c r="H67" s="201" t="s">
        <v>24</v>
      </c>
      <c r="I67" s="201">
        <v>0</v>
      </c>
      <c r="J67" s="208">
        <v>82</v>
      </c>
      <c r="K67" s="208">
        <v>79.6</v>
      </c>
      <c r="L67" s="209">
        <v>161.6</v>
      </c>
      <c r="M67" s="209">
        <v>73.3</v>
      </c>
      <c r="N67" s="209">
        <f t="shared" si="0"/>
        <v>234.9</v>
      </c>
      <c r="O67" s="198">
        <v>1</v>
      </c>
      <c r="P67" s="198">
        <v>2</v>
      </c>
    </row>
    <row r="68" s="193" customFormat="1" ht="30" customHeight="1" spans="1:16">
      <c r="A68" s="198">
        <v>65</v>
      </c>
      <c r="B68" s="199" t="s">
        <v>382</v>
      </c>
      <c r="C68" s="199" t="s">
        <v>383</v>
      </c>
      <c r="D68" s="199" t="s">
        <v>20</v>
      </c>
      <c r="E68" s="199" t="s">
        <v>376</v>
      </c>
      <c r="F68" s="199" t="s">
        <v>381</v>
      </c>
      <c r="G68" s="200">
        <v>522030954</v>
      </c>
      <c r="H68" s="201" t="s">
        <v>24</v>
      </c>
      <c r="I68" s="201">
        <v>0</v>
      </c>
      <c r="J68" s="208">
        <v>77</v>
      </c>
      <c r="K68" s="208">
        <v>82</v>
      </c>
      <c r="L68" s="209">
        <v>159</v>
      </c>
      <c r="M68" s="209">
        <v>73.8</v>
      </c>
      <c r="N68" s="209">
        <f t="shared" ref="N68:N112" si="1">SUM(L68:M68)</f>
        <v>232.8</v>
      </c>
      <c r="O68" s="198">
        <v>2</v>
      </c>
      <c r="P68" s="198">
        <v>2</v>
      </c>
    </row>
    <row r="69" s="193" customFormat="1" ht="30" customHeight="1" spans="1:16">
      <c r="A69" s="198">
        <v>66</v>
      </c>
      <c r="B69" s="199" t="s">
        <v>384</v>
      </c>
      <c r="C69" s="199" t="s">
        <v>385</v>
      </c>
      <c r="D69" s="199" t="s">
        <v>20</v>
      </c>
      <c r="E69" s="199" t="s">
        <v>376</v>
      </c>
      <c r="F69" s="199" t="s">
        <v>22</v>
      </c>
      <c r="G69" s="200">
        <v>522030955</v>
      </c>
      <c r="H69" s="201" t="s">
        <v>24</v>
      </c>
      <c r="I69" s="201">
        <v>0</v>
      </c>
      <c r="J69" s="208">
        <v>91.5</v>
      </c>
      <c r="K69" s="208">
        <v>108</v>
      </c>
      <c r="L69" s="209">
        <v>199.5</v>
      </c>
      <c r="M69" s="209">
        <v>81.5</v>
      </c>
      <c r="N69" s="209">
        <f t="shared" si="1"/>
        <v>281</v>
      </c>
      <c r="O69" s="198">
        <v>1</v>
      </c>
      <c r="P69" s="198">
        <v>1</v>
      </c>
    </row>
    <row r="70" s="193" customFormat="1" ht="30" customHeight="1" spans="1:16">
      <c r="A70" s="198">
        <v>67</v>
      </c>
      <c r="B70" s="199" t="s">
        <v>386</v>
      </c>
      <c r="C70" s="199" t="s">
        <v>387</v>
      </c>
      <c r="D70" s="199" t="s">
        <v>85</v>
      </c>
      <c r="E70" s="199" t="s">
        <v>388</v>
      </c>
      <c r="F70" s="199" t="s">
        <v>74</v>
      </c>
      <c r="G70" s="200">
        <v>522030956</v>
      </c>
      <c r="H70" s="201" t="s">
        <v>24</v>
      </c>
      <c r="I70" s="201">
        <v>0</v>
      </c>
      <c r="J70" s="208">
        <v>104.5</v>
      </c>
      <c r="K70" s="208">
        <v>80</v>
      </c>
      <c r="L70" s="209">
        <v>184.5</v>
      </c>
      <c r="M70" s="209">
        <v>80.1</v>
      </c>
      <c r="N70" s="209">
        <f t="shared" si="1"/>
        <v>264.6</v>
      </c>
      <c r="O70" s="198">
        <v>1</v>
      </c>
      <c r="P70" s="198">
        <v>1</v>
      </c>
    </row>
    <row r="71" s="193" customFormat="1" ht="30" customHeight="1" spans="1:16">
      <c r="A71" s="198">
        <v>68</v>
      </c>
      <c r="B71" s="199" t="s">
        <v>389</v>
      </c>
      <c r="C71" s="199" t="s">
        <v>390</v>
      </c>
      <c r="D71" s="199" t="s">
        <v>20</v>
      </c>
      <c r="E71" s="199" t="s">
        <v>388</v>
      </c>
      <c r="F71" s="199" t="s">
        <v>79</v>
      </c>
      <c r="G71" s="200">
        <v>522030957</v>
      </c>
      <c r="H71" s="201" t="s">
        <v>24</v>
      </c>
      <c r="I71" s="201">
        <v>0</v>
      </c>
      <c r="J71" s="208">
        <v>69.5</v>
      </c>
      <c r="K71" s="208">
        <v>96.6</v>
      </c>
      <c r="L71" s="209">
        <v>166.1</v>
      </c>
      <c r="M71" s="209">
        <v>72.9</v>
      </c>
      <c r="N71" s="209">
        <f t="shared" si="1"/>
        <v>239</v>
      </c>
      <c r="O71" s="198">
        <v>1</v>
      </c>
      <c r="P71" s="198">
        <v>1</v>
      </c>
    </row>
    <row r="72" s="193" customFormat="1" ht="30" customHeight="1" spans="1:16">
      <c r="A72" s="198">
        <v>69</v>
      </c>
      <c r="B72" s="199" t="s">
        <v>391</v>
      </c>
      <c r="C72" s="199" t="s">
        <v>392</v>
      </c>
      <c r="D72" s="199" t="s">
        <v>20</v>
      </c>
      <c r="E72" s="199" t="s">
        <v>388</v>
      </c>
      <c r="F72" s="199" t="s">
        <v>393</v>
      </c>
      <c r="G72" s="200">
        <v>522030958</v>
      </c>
      <c r="H72" s="201" t="s">
        <v>24</v>
      </c>
      <c r="I72" s="201">
        <v>0</v>
      </c>
      <c r="J72" s="208">
        <v>78</v>
      </c>
      <c r="K72" s="208">
        <v>87.8</v>
      </c>
      <c r="L72" s="209">
        <v>165.8</v>
      </c>
      <c r="M72" s="209">
        <v>69.7</v>
      </c>
      <c r="N72" s="209">
        <f t="shared" si="1"/>
        <v>235.5</v>
      </c>
      <c r="O72" s="198">
        <v>1</v>
      </c>
      <c r="P72" s="198">
        <v>1</v>
      </c>
    </row>
    <row r="73" s="193" customFormat="1" ht="30" customHeight="1" spans="1:16">
      <c r="A73" s="198">
        <v>70</v>
      </c>
      <c r="B73" s="199" t="s">
        <v>394</v>
      </c>
      <c r="C73" s="199" t="s">
        <v>395</v>
      </c>
      <c r="D73" s="199" t="s">
        <v>20</v>
      </c>
      <c r="E73" s="199" t="s">
        <v>388</v>
      </c>
      <c r="F73" s="199" t="s">
        <v>396</v>
      </c>
      <c r="G73" s="200">
        <v>522030959</v>
      </c>
      <c r="H73" s="201" t="s">
        <v>24</v>
      </c>
      <c r="I73" s="201">
        <v>0</v>
      </c>
      <c r="J73" s="208">
        <v>95.5</v>
      </c>
      <c r="K73" s="208">
        <v>99.9</v>
      </c>
      <c r="L73" s="209">
        <v>195.4</v>
      </c>
      <c r="M73" s="209">
        <v>81.3</v>
      </c>
      <c r="N73" s="209">
        <f t="shared" si="1"/>
        <v>276.7</v>
      </c>
      <c r="O73" s="198">
        <v>1</v>
      </c>
      <c r="P73" s="198">
        <v>1</v>
      </c>
    </row>
    <row r="74" s="193" customFormat="1" ht="30" customHeight="1" spans="1:16">
      <c r="A74" s="198">
        <v>71</v>
      </c>
      <c r="B74" s="199" t="s">
        <v>397</v>
      </c>
      <c r="C74" s="199" t="s">
        <v>398</v>
      </c>
      <c r="D74" s="199" t="s">
        <v>20</v>
      </c>
      <c r="E74" s="199" t="s">
        <v>399</v>
      </c>
      <c r="F74" s="199" t="s">
        <v>400</v>
      </c>
      <c r="G74" s="200">
        <v>522030960</v>
      </c>
      <c r="H74" s="201" t="s">
        <v>24</v>
      </c>
      <c r="I74" s="201">
        <v>0</v>
      </c>
      <c r="J74" s="208">
        <v>75.5</v>
      </c>
      <c r="K74" s="208">
        <v>86.9</v>
      </c>
      <c r="L74" s="209">
        <v>162.4</v>
      </c>
      <c r="M74" s="209">
        <v>71.6</v>
      </c>
      <c r="N74" s="209">
        <f t="shared" si="1"/>
        <v>234</v>
      </c>
      <c r="O74" s="198">
        <v>1</v>
      </c>
      <c r="P74" s="198">
        <v>1</v>
      </c>
    </row>
    <row r="75" s="193" customFormat="1" ht="30" customHeight="1" spans="1:16">
      <c r="A75" s="198">
        <v>72</v>
      </c>
      <c r="B75" s="199" t="s">
        <v>401</v>
      </c>
      <c r="C75" s="199" t="s">
        <v>402</v>
      </c>
      <c r="D75" s="199" t="s">
        <v>20</v>
      </c>
      <c r="E75" s="199" t="s">
        <v>399</v>
      </c>
      <c r="F75" s="199" t="s">
        <v>403</v>
      </c>
      <c r="G75" s="200">
        <v>522030961</v>
      </c>
      <c r="H75" s="201" t="s">
        <v>24</v>
      </c>
      <c r="I75" s="201">
        <v>0</v>
      </c>
      <c r="J75" s="208">
        <v>96</v>
      </c>
      <c r="K75" s="208">
        <v>86.4</v>
      </c>
      <c r="L75" s="209">
        <v>182.4</v>
      </c>
      <c r="M75" s="209">
        <v>84.6</v>
      </c>
      <c r="N75" s="209">
        <f t="shared" si="1"/>
        <v>267</v>
      </c>
      <c r="O75" s="198">
        <v>1</v>
      </c>
      <c r="P75" s="198">
        <v>1</v>
      </c>
    </row>
    <row r="76" s="193" customFormat="1" ht="30" customHeight="1" spans="1:16">
      <c r="A76" s="198">
        <v>73</v>
      </c>
      <c r="B76" s="199" t="s">
        <v>404</v>
      </c>
      <c r="C76" s="199" t="s">
        <v>405</v>
      </c>
      <c r="D76" s="199" t="s">
        <v>20</v>
      </c>
      <c r="E76" s="199" t="s">
        <v>406</v>
      </c>
      <c r="F76" s="199" t="s">
        <v>41</v>
      </c>
      <c r="G76" s="200">
        <v>522030962</v>
      </c>
      <c r="H76" s="201" t="s">
        <v>24</v>
      </c>
      <c r="I76" s="201">
        <v>0</v>
      </c>
      <c r="J76" s="208">
        <v>95.5</v>
      </c>
      <c r="K76" s="208">
        <v>115.5</v>
      </c>
      <c r="L76" s="209">
        <v>211</v>
      </c>
      <c r="M76" s="209">
        <v>76</v>
      </c>
      <c r="N76" s="209">
        <f t="shared" si="1"/>
        <v>287</v>
      </c>
      <c r="O76" s="198">
        <v>1</v>
      </c>
      <c r="P76" s="198">
        <v>1</v>
      </c>
    </row>
    <row r="77" s="193" customFormat="1" ht="30" customHeight="1" spans="1:16">
      <c r="A77" s="198">
        <v>74</v>
      </c>
      <c r="B77" s="199" t="s">
        <v>407</v>
      </c>
      <c r="C77" s="199" t="s">
        <v>408</v>
      </c>
      <c r="D77" s="199" t="s">
        <v>20</v>
      </c>
      <c r="E77" s="199" t="s">
        <v>409</v>
      </c>
      <c r="F77" s="199" t="s">
        <v>22</v>
      </c>
      <c r="G77" s="200">
        <v>522030963</v>
      </c>
      <c r="H77" s="201" t="s">
        <v>24</v>
      </c>
      <c r="I77" s="201">
        <v>0</v>
      </c>
      <c r="J77" s="208">
        <v>101.5</v>
      </c>
      <c r="K77" s="208">
        <v>111</v>
      </c>
      <c r="L77" s="209">
        <v>212.5</v>
      </c>
      <c r="M77" s="209">
        <v>78.2</v>
      </c>
      <c r="N77" s="209">
        <f t="shared" si="1"/>
        <v>290.7</v>
      </c>
      <c r="O77" s="198">
        <v>1</v>
      </c>
      <c r="P77" s="198">
        <v>1</v>
      </c>
    </row>
    <row r="78" s="193" customFormat="1" ht="30" customHeight="1" spans="1:16">
      <c r="A78" s="198">
        <v>75</v>
      </c>
      <c r="B78" s="199" t="s">
        <v>410</v>
      </c>
      <c r="C78" s="199" t="s">
        <v>411</v>
      </c>
      <c r="D78" s="199" t="s">
        <v>20</v>
      </c>
      <c r="E78" s="199" t="s">
        <v>412</v>
      </c>
      <c r="F78" s="199" t="s">
        <v>22</v>
      </c>
      <c r="G78" s="200">
        <v>522030964</v>
      </c>
      <c r="H78" s="201" t="s">
        <v>24</v>
      </c>
      <c r="I78" s="201">
        <v>0</v>
      </c>
      <c r="J78" s="208">
        <v>89.5</v>
      </c>
      <c r="K78" s="208">
        <v>109</v>
      </c>
      <c r="L78" s="209">
        <v>198.5</v>
      </c>
      <c r="M78" s="209">
        <v>75.2</v>
      </c>
      <c r="N78" s="209">
        <f t="shared" si="1"/>
        <v>273.7</v>
      </c>
      <c r="O78" s="198">
        <v>1</v>
      </c>
      <c r="P78" s="198">
        <v>1</v>
      </c>
    </row>
    <row r="79" s="193" customFormat="1" ht="30" customHeight="1" spans="1:16">
      <c r="A79" s="198">
        <v>76</v>
      </c>
      <c r="B79" s="199" t="s">
        <v>413</v>
      </c>
      <c r="C79" s="199" t="s">
        <v>414</v>
      </c>
      <c r="D79" s="199" t="s">
        <v>20</v>
      </c>
      <c r="E79" s="199" t="s">
        <v>415</v>
      </c>
      <c r="F79" s="199" t="s">
        <v>22</v>
      </c>
      <c r="G79" s="200">
        <v>522030965</v>
      </c>
      <c r="H79" s="201" t="s">
        <v>24</v>
      </c>
      <c r="I79" s="201">
        <v>0</v>
      </c>
      <c r="J79" s="208">
        <v>87.5</v>
      </c>
      <c r="K79" s="208">
        <v>111.5</v>
      </c>
      <c r="L79" s="209">
        <v>199</v>
      </c>
      <c r="M79" s="209">
        <v>76.8</v>
      </c>
      <c r="N79" s="209">
        <f t="shared" si="1"/>
        <v>275.8</v>
      </c>
      <c r="O79" s="198">
        <v>1</v>
      </c>
      <c r="P79" s="198">
        <v>1</v>
      </c>
    </row>
    <row r="80" s="193" customFormat="1" ht="30" customHeight="1" spans="1:16">
      <c r="A80" s="198">
        <v>77</v>
      </c>
      <c r="B80" s="199" t="s">
        <v>416</v>
      </c>
      <c r="C80" s="199" t="s">
        <v>417</v>
      </c>
      <c r="D80" s="199" t="s">
        <v>20</v>
      </c>
      <c r="E80" s="199" t="s">
        <v>418</v>
      </c>
      <c r="F80" s="199" t="s">
        <v>22</v>
      </c>
      <c r="G80" s="200">
        <v>522030966</v>
      </c>
      <c r="H80" s="201" t="s">
        <v>24</v>
      </c>
      <c r="I80" s="201">
        <v>0</v>
      </c>
      <c r="J80" s="208">
        <v>99</v>
      </c>
      <c r="K80" s="208">
        <v>88.5</v>
      </c>
      <c r="L80" s="209">
        <v>187.5</v>
      </c>
      <c r="M80" s="209">
        <v>78.6</v>
      </c>
      <c r="N80" s="209">
        <f t="shared" si="1"/>
        <v>266.1</v>
      </c>
      <c r="O80" s="198">
        <v>1</v>
      </c>
      <c r="P80" s="198">
        <v>1</v>
      </c>
    </row>
    <row r="81" s="193" customFormat="1" ht="30" customHeight="1" spans="1:16">
      <c r="A81" s="198">
        <v>78</v>
      </c>
      <c r="B81" s="199" t="s">
        <v>419</v>
      </c>
      <c r="C81" s="199" t="s">
        <v>420</v>
      </c>
      <c r="D81" s="199" t="s">
        <v>20</v>
      </c>
      <c r="E81" s="199" t="s">
        <v>421</v>
      </c>
      <c r="F81" s="199" t="s">
        <v>22</v>
      </c>
      <c r="G81" s="200">
        <v>522030967</v>
      </c>
      <c r="H81" s="201" t="s">
        <v>24</v>
      </c>
      <c r="I81" s="201">
        <v>0</v>
      </c>
      <c r="J81" s="208">
        <v>77</v>
      </c>
      <c r="K81" s="208">
        <v>115</v>
      </c>
      <c r="L81" s="209">
        <v>192</v>
      </c>
      <c r="M81" s="209">
        <v>77.6</v>
      </c>
      <c r="N81" s="209">
        <f t="shared" si="1"/>
        <v>269.6</v>
      </c>
      <c r="O81" s="198">
        <v>1</v>
      </c>
      <c r="P81" s="198">
        <v>1</v>
      </c>
    </row>
    <row r="82" s="193" customFormat="1" ht="30" customHeight="1" spans="1:16">
      <c r="A82" s="198">
        <v>79</v>
      </c>
      <c r="B82" s="199" t="s">
        <v>422</v>
      </c>
      <c r="C82" s="199" t="s">
        <v>423</v>
      </c>
      <c r="D82" s="199" t="s">
        <v>20</v>
      </c>
      <c r="E82" s="199" t="s">
        <v>424</v>
      </c>
      <c r="F82" s="199" t="s">
        <v>22</v>
      </c>
      <c r="G82" s="200">
        <v>522030968</v>
      </c>
      <c r="H82" s="201" t="s">
        <v>24</v>
      </c>
      <c r="I82" s="201">
        <v>0</v>
      </c>
      <c r="J82" s="208">
        <v>95</v>
      </c>
      <c r="K82" s="208">
        <v>108</v>
      </c>
      <c r="L82" s="209">
        <v>203</v>
      </c>
      <c r="M82" s="209">
        <v>78.9</v>
      </c>
      <c r="N82" s="209">
        <f t="shared" si="1"/>
        <v>281.9</v>
      </c>
      <c r="O82" s="198">
        <v>1</v>
      </c>
      <c r="P82" s="198">
        <v>1</v>
      </c>
    </row>
    <row r="83" s="193" customFormat="1" ht="30" customHeight="1" spans="1:16">
      <c r="A83" s="198">
        <v>80</v>
      </c>
      <c r="B83" s="199" t="s">
        <v>425</v>
      </c>
      <c r="C83" s="199" t="s">
        <v>426</v>
      </c>
      <c r="D83" s="199" t="s">
        <v>20</v>
      </c>
      <c r="E83" s="199" t="s">
        <v>427</v>
      </c>
      <c r="F83" s="199" t="s">
        <v>22</v>
      </c>
      <c r="G83" s="200">
        <v>522030969</v>
      </c>
      <c r="H83" s="201" t="s">
        <v>24</v>
      </c>
      <c r="I83" s="201">
        <v>0</v>
      </c>
      <c r="J83" s="208">
        <v>90</v>
      </c>
      <c r="K83" s="208">
        <v>107.5</v>
      </c>
      <c r="L83" s="209">
        <v>197.5</v>
      </c>
      <c r="M83" s="209">
        <v>81.7</v>
      </c>
      <c r="N83" s="209">
        <f t="shared" si="1"/>
        <v>279.2</v>
      </c>
      <c r="O83" s="198">
        <v>1</v>
      </c>
      <c r="P83" s="198">
        <v>2</v>
      </c>
    </row>
    <row r="84" s="193" customFormat="1" ht="30" customHeight="1" spans="1:16">
      <c r="A84" s="198">
        <v>81</v>
      </c>
      <c r="B84" s="199" t="s">
        <v>428</v>
      </c>
      <c r="C84" s="199" t="s">
        <v>429</v>
      </c>
      <c r="D84" s="199" t="s">
        <v>20</v>
      </c>
      <c r="E84" s="199" t="s">
        <v>427</v>
      </c>
      <c r="F84" s="199" t="s">
        <v>22</v>
      </c>
      <c r="G84" s="200">
        <v>522030969</v>
      </c>
      <c r="H84" s="201" t="s">
        <v>24</v>
      </c>
      <c r="I84" s="201">
        <v>0</v>
      </c>
      <c r="J84" s="208">
        <v>94.5</v>
      </c>
      <c r="K84" s="208">
        <v>92</v>
      </c>
      <c r="L84" s="209">
        <v>186.5</v>
      </c>
      <c r="M84" s="209">
        <v>80</v>
      </c>
      <c r="N84" s="209">
        <f t="shared" si="1"/>
        <v>266.5</v>
      </c>
      <c r="O84" s="198">
        <v>2</v>
      </c>
      <c r="P84" s="198">
        <v>2</v>
      </c>
    </row>
    <row r="85" s="193" customFormat="1" ht="30" customHeight="1" spans="1:16">
      <c r="A85" s="198">
        <v>82</v>
      </c>
      <c r="B85" s="199" t="s">
        <v>430</v>
      </c>
      <c r="C85" s="199" t="s">
        <v>431</v>
      </c>
      <c r="D85" s="199" t="s">
        <v>20</v>
      </c>
      <c r="E85" s="199" t="s">
        <v>432</v>
      </c>
      <c r="F85" s="199" t="s">
        <v>22</v>
      </c>
      <c r="G85" s="200">
        <v>522030970</v>
      </c>
      <c r="H85" s="201" t="s">
        <v>24</v>
      </c>
      <c r="I85" s="201">
        <v>0</v>
      </c>
      <c r="J85" s="208">
        <v>93.5</v>
      </c>
      <c r="K85" s="208">
        <v>92.5</v>
      </c>
      <c r="L85" s="209">
        <v>186</v>
      </c>
      <c r="M85" s="209">
        <v>74.5</v>
      </c>
      <c r="N85" s="209">
        <f t="shared" si="1"/>
        <v>260.5</v>
      </c>
      <c r="O85" s="198">
        <v>1</v>
      </c>
      <c r="P85" s="198">
        <v>1</v>
      </c>
    </row>
    <row r="86" s="193" customFormat="1" ht="30" customHeight="1" spans="1:16">
      <c r="A86" s="198">
        <v>83</v>
      </c>
      <c r="B86" s="199" t="s">
        <v>433</v>
      </c>
      <c r="C86" s="199" t="s">
        <v>434</v>
      </c>
      <c r="D86" s="199" t="s">
        <v>20</v>
      </c>
      <c r="E86" s="199" t="s">
        <v>435</v>
      </c>
      <c r="F86" s="199" t="s">
        <v>22</v>
      </c>
      <c r="G86" s="200">
        <v>522030971</v>
      </c>
      <c r="H86" s="201" t="s">
        <v>24</v>
      </c>
      <c r="I86" s="201">
        <v>0</v>
      </c>
      <c r="J86" s="208">
        <v>81.5</v>
      </c>
      <c r="K86" s="208">
        <v>92</v>
      </c>
      <c r="L86" s="209">
        <v>173.5</v>
      </c>
      <c r="M86" s="209">
        <v>73.8</v>
      </c>
      <c r="N86" s="209">
        <f t="shared" si="1"/>
        <v>247.3</v>
      </c>
      <c r="O86" s="198">
        <v>1</v>
      </c>
      <c r="P86" s="198">
        <v>1</v>
      </c>
    </row>
    <row r="87" s="193" customFormat="1" ht="30" customHeight="1" spans="1:16">
      <c r="A87" s="198">
        <v>84</v>
      </c>
      <c r="B87" s="199" t="s">
        <v>436</v>
      </c>
      <c r="C87" s="199" t="s">
        <v>437</v>
      </c>
      <c r="D87" s="199" t="s">
        <v>85</v>
      </c>
      <c r="E87" s="199" t="s">
        <v>438</v>
      </c>
      <c r="F87" s="199" t="s">
        <v>22</v>
      </c>
      <c r="G87" s="200">
        <v>522030972</v>
      </c>
      <c r="H87" s="201" t="s">
        <v>24</v>
      </c>
      <c r="I87" s="201">
        <v>0</v>
      </c>
      <c r="J87" s="208">
        <v>97</v>
      </c>
      <c r="K87" s="208">
        <v>90.5</v>
      </c>
      <c r="L87" s="209">
        <v>187.5</v>
      </c>
      <c r="M87" s="209">
        <v>69.9</v>
      </c>
      <c r="N87" s="209">
        <f t="shared" si="1"/>
        <v>257.4</v>
      </c>
      <c r="O87" s="198">
        <v>1</v>
      </c>
      <c r="P87" s="198">
        <v>3</v>
      </c>
    </row>
    <row r="88" s="193" customFormat="1" ht="30" customHeight="1" spans="1:16">
      <c r="A88" s="198">
        <v>85</v>
      </c>
      <c r="B88" s="199" t="s">
        <v>439</v>
      </c>
      <c r="C88" s="199" t="s">
        <v>440</v>
      </c>
      <c r="D88" s="199" t="s">
        <v>20</v>
      </c>
      <c r="E88" s="199" t="s">
        <v>438</v>
      </c>
      <c r="F88" s="199" t="s">
        <v>22</v>
      </c>
      <c r="G88" s="200">
        <v>522030972</v>
      </c>
      <c r="H88" s="201" t="s">
        <v>24</v>
      </c>
      <c r="I88" s="201">
        <v>0</v>
      </c>
      <c r="J88" s="208">
        <v>103.5</v>
      </c>
      <c r="K88" s="208">
        <v>88</v>
      </c>
      <c r="L88" s="209">
        <v>191.5</v>
      </c>
      <c r="M88" s="209">
        <v>63.4</v>
      </c>
      <c r="N88" s="209">
        <f t="shared" si="1"/>
        <v>254.9</v>
      </c>
      <c r="O88" s="198">
        <v>2</v>
      </c>
      <c r="P88" s="198">
        <v>3</v>
      </c>
    </row>
    <row r="89" s="193" customFormat="1" ht="30" customHeight="1" spans="1:16">
      <c r="A89" s="198">
        <v>86</v>
      </c>
      <c r="B89" s="199" t="s">
        <v>441</v>
      </c>
      <c r="C89" s="199" t="s">
        <v>442</v>
      </c>
      <c r="D89" s="199" t="s">
        <v>20</v>
      </c>
      <c r="E89" s="199" t="s">
        <v>438</v>
      </c>
      <c r="F89" s="199" t="s">
        <v>22</v>
      </c>
      <c r="G89" s="200">
        <v>522030972</v>
      </c>
      <c r="H89" s="201" t="s">
        <v>24</v>
      </c>
      <c r="I89" s="201">
        <v>0</v>
      </c>
      <c r="J89" s="208">
        <v>78.5</v>
      </c>
      <c r="K89" s="208">
        <v>96</v>
      </c>
      <c r="L89" s="209">
        <v>174.5</v>
      </c>
      <c r="M89" s="209">
        <v>74.7</v>
      </c>
      <c r="N89" s="209">
        <f t="shared" si="1"/>
        <v>249.2</v>
      </c>
      <c r="O89" s="198">
        <v>3</v>
      </c>
      <c r="P89" s="198">
        <v>3</v>
      </c>
    </row>
    <row r="90" s="193" customFormat="1" ht="30" customHeight="1" spans="1:16">
      <c r="A90" s="198">
        <v>87</v>
      </c>
      <c r="B90" s="199" t="s">
        <v>443</v>
      </c>
      <c r="C90" s="199" t="s">
        <v>444</v>
      </c>
      <c r="D90" s="199" t="s">
        <v>20</v>
      </c>
      <c r="E90" s="199" t="s">
        <v>445</v>
      </c>
      <c r="F90" s="199" t="s">
        <v>22</v>
      </c>
      <c r="G90" s="200">
        <v>522030974</v>
      </c>
      <c r="H90" s="201" t="s">
        <v>153</v>
      </c>
      <c r="I90" s="201">
        <v>3</v>
      </c>
      <c r="J90" s="208">
        <v>94</v>
      </c>
      <c r="K90" s="208">
        <v>87.5</v>
      </c>
      <c r="L90" s="209">
        <v>184.5</v>
      </c>
      <c r="M90" s="209">
        <v>76.1</v>
      </c>
      <c r="N90" s="209">
        <f t="shared" si="1"/>
        <v>260.6</v>
      </c>
      <c r="O90" s="198">
        <v>1</v>
      </c>
      <c r="P90" s="198">
        <v>1</v>
      </c>
    </row>
    <row r="91" s="193" customFormat="1" ht="30" customHeight="1" spans="1:16">
      <c r="A91" s="198">
        <v>88</v>
      </c>
      <c r="B91" s="199" t="s">
        <v>446</v>
      </c>
      <c r="C91" s="199" t="s">
        <v>447</v>
      </c>
      <c r="D91" s="199" t="s">
        <v>20</v>
      </c>
      <c r="E91" s="199" t="s">
        <v>448</v>
      </c>
      <c r="F91" s="199" t="s">
        <v>29</v>
      </c>
      <c r="G91" s="200">
        <v>522030985</v>
      </c>
      <c r="H91" s="201" t="s">
        <v>24</v>
      </c>
      <c r="I91" s="201">
        <v>0</v>
      </c>
      <c r="J91" s="208">
        <v>94</v>
      </c>
      <c r="K91" s="208">
        <v>109</v>
      </c>
      <c r="L91" s="209">
        <v>203</v>
      </c>
      <c r="M91" s="209">
        <v>80.8</v>
      </c>
      <c r="N91" s="209">
        <f t="shared" si="1"/>
        <v>283.8</v>
      </c>
      <c r="O91" s="198">
        <v>1</v>
      </c>
      <c r="P91" s="198">
        <v>2</v>
      </c>
    </row>
    <row r="92" s="193" customFormat="1" ht="30" customHeight="1" spans="1:16">
      <c r="A92" s="198">
        <v>89</v>
      </c>
      <c r="B92" s="199" t="s">
        <v>449</v>
      </c>
      <c r="C92" s="199" t="s">
        <v>450</v>
      </c>
      <c r="D92" s="199" t="s">
        <v>20</v>
      </c>
      <c r="E92" s="199" t="s">
        <v>448</v>
      </c>
      <c r="F92" s="199" t="s">
        <v>29</v>
      </c>
      <c r="G92" s="200">
        <v>522030985</v>
      </c>
      <c r="H92" s="201" t="s">
        <v>24</v>
      </c>
      <c r="I92" s="201">
        <v>0</v>
      </c>
      <c r="J92" s="208">
        <v>89.5</v>
      </c>
      <c r="K92" s="208">
        <v>103.5</v>
      </c>
      <c r="L92" s="209">
        <v>193</v>
      </c>
      <c r="M92" s="209">
        <v>80.6</v>
      </c>
      <c r="N92" s="209">
        <f t="shared" si="1"/>
        <v>273.6</v>
      </c>
      <c r="O92" s="198">
        <v>2</v>
      </c>
      <c r="P92" s="198">
        <v>2</v>
      </c>
    </row>
    <row r="93" s="193" customFormat="1" ht="30" customHeight="1" spans="1:16">
      <c r="A93" s="198">
        <v>90</v>
      </c>
      <c r="B93" s="199" t="s">
        <v>451</v>
      </c>
      <c r="C93" s="199" t="s">
        <v>452</v>
      </c>
      <c r="D93" s="199" t="s">
        <v>85</v>
      </c>
      <c r="E93" s="199" t="s">
        <v>448</v>
      </c>
      <c r="F93" s="199" t="s">
        <v>36</v>
      </c>
      <c r="G93" s="200">
        <v>522030986</v>
      </c>
      <c r="H93" s="201" t="s">
        <v>24</v>
      </c>
      <c r="I93" s="201">
        <v>0</v>
      </c>
      <c r="J93" s="208">
        <v>71</v>
      </c>
      <c r="K93" s="208">
        <v>88</v>
      </c>
      <c r="L93" s="209">
        <v>159</v>
      </c>
      <c r="M93" s="209">
        <v>71.6</v>
      </c>
      <c r="N93" s="209">
        <f t="shared" si="1"/>
        <v>230.6</v>
      </c>
      <c r="O93" s="198">
        <v>1</v>
      </c>
      <c r="P93" s="198">
        <v>1</v>
      </c>
    </row>
    <row r="94" s="193" customFormat="1" ht="30" customHeight="1" spans="1:16">
      <c r="A94" s="198">
        <v>91</v>
      </c>
      <c r="B94" s="199" t="s">
        <v>453</v>
      </c>
      <c r="C94" s="199" t="s">
        <v>454</v>
      </c>
      <c r="D94" s="199" t="s">
        <v>85</v>
      </c>
      <c r="E94" s="199" t="s">
        <v>455</v>
      </c>
      <c r="F94" s="199" t="s">
        <v>22</v>
      </c>
      <c r="G94" s="200">
        <v>522030988</v>
      </c>
      <c r="H94" s="201" t="s">
        <v>24</v>
      </c>
      <c r="I94" s="201">
        <v>0</v>
      </c>
      <c r="J94" s="208">
        <v>58.5</v>
      </c>
      <c r="K94" s="208">
        <v>53.5</v>
      </c>
      <c r="L94" s="209">
        <v>112</v>
      </c>
      <c r="M94" s="209">
        <v>72.6</v>
      </c>
      <c r="N94" s="209">
        <f t="shared" si="1"/>
        <v>184.6</v>
      </c>
      <c r="O94" s="198">
        <v>1</v>
      </c>
      <c r="P94" s="198">
        <v>1</v>
      </c>
    </row>
    <row r="95" s="193" customFormat="1" ht="30" customHeight="1" spans="1:16">
      <c r="A95" s="198">
        <v>92</v>
      </c>
      <c r="B95" s="199" t="s">
        <v>456</v>
      </c>
      <c r="C95" s="199" t="s">
        <v>457</v>
      </c>
      <c r="D95" s="199" t="s">
        <v>20</v>
      </c>
      <c r="E95" s="199" t="s">
        <v>458</v>
      </c>
      <c r="F95" s="199" t="s">
        <v>41</v>
      </c>
      <c r="G95" s="200">
        <v>522030992</v>
      </c>
      <c r="H95" s="201" t="s">
        <v>24</v>
      </c>
      <c r="I95" s="201">
        <v>0</v>
      </c>
      <c r="J95" s="208">
        <v>90</v>
      </c>
      <c r="K95" s="208">
        <v>113.5</v>
      </c>
      <c r="L95" s="209">
        <v>203.5</v>
      </c>
      <c r="M95" s="209">
        <v>84.4</v>
      </c>
      <c r="N95" s="209">
        <f t="shared" si="1"/>
        <v>287.9</v>
      </c>
      <c r="O95" s="198">
        <v>1</v>
      </c>
      <c r="P95" s="198">
        <v>1</v>
      </c>
    </row>
    <row r="96" s="193" customFormat="1" ht="30" customHeight="1" spans="1:16">
      <c r="A96" s="198">
        <v>93</v>
      </c>
      <c r="B96" s="199" t="s">
        <v>459</v>
      </c>
      <c r="C96" s="199" t="s">
        <v>460</v>
      </c>
      <c r="D96" s="199" t="s">
        <v>85</v>
      </c>
      <c r="E96" s="199" t="s">
        <v>461</v>
      </c>
      <c r="F96" s="199" t="s">
        <v>41</v>
      </c>
      <c r="G96" s="200">
        <v>522030993</v>
      </c>
      <c r="H96" s="201" t="s">
        <v>38</v>
      </c>
      <c r="I96" s="201">
        <v>3</v>
      </c>
      <c r="J96" s="208">
        <v>92</v>
      </c>
      <c r="K96" s="208">
        <v>102.5</v>
      </c>
      <c r="L96" s="209">
        <v>197.5</v>
      </c>
      <c r="M96" s="209">
        <v>81.2</v>
      </c>
      <c r="N96" s="209">
        <f t="shared" si="1"/>
        <v>278.7</v>
      </c>
      <c r="O96" s="198">
        <v>1</v>
      </c>
      <c r="P96" s="198">
        <v>1</v>
      </c>
    </row>
    <row r="97" s="193" customFormat="1" ht="30" customHeight="1" spans="1:16">
      <c r="A97" s="198">
        <v>94</v>
      </c>
      <c r="B97" s="199" t="s">
        <v>462</v>
      </c>
      <c r="C97" s="199" t="s">
        <v>463</v>
      </c>
      <c r="D97" s="199" t="s">
        <v>20</v>
      </c>
      <c r="E97" s="199" t="s">
        <v>464</v>
      </c>
      <c r="F97" s="199" t="s">
        <v>41</v>
      </c>
      <c r="G97" s="200">
        <v>522030994</v>
      </c>
      <c r="H97" s="201" t="s">
        <v>38</v>
      </c>
      <c r="I97" s="201">
        <v>3</v>
      </c>
      <c r="J97" s="208">
        <v>73</v>
      </c>
      <c r="K97" s="208">
        <v>79</v>
      </c>
      <c r="L97" s="209">
        <v>155</v>
      </c>
      <c r="M97" s="209">
        <v>82.4</v>
      </c>
      <c r="N97" s="209">
        <f t="shared" si="1"/>
        <v>237.4</v>
      </c>
      <c r="O97" s="198">
        <v>1</v>
      </c>
      <c r="P97" s="198">
        <v>1</v>
      </c>
    </row>
    <row r="98" s="193" customFormat="1" ht="30" customHeight="1" spans="1:16">
      <c r="A98" s="198">
        <v>95</v>
      </c>
      <c r="B98" s="199" t="s">
        <v>465</v>
      </c>
      <c r="C98" s="199" t="s">
        <v>466</v>
      </c>
      <c r="D98" s="199" t="s">
        <v>20</v>
      </c>
      <c r="E98" s="199" t="s">
        <v>467</v>
      </c>
      <c r="F98" s="199" t="s">
        <v>41</v>
      </c>
      <c r="G98" s="200">
        <v>522030995</v>
      </c>
      <c r="H98" s="201" t="s">
        <v>24</v>
      </c>
      <c r="I98" s="201">
        <v>0</v>
      </c>
      <c r="J98" s="208">
        <v>98.5</v>
      </c>
      <c r="K98" s="208">
        <v>103.5</v>
      </c>
      <c r="L98" s="209">
        <v>202</v>
      </c>
      <c r="M98" s="209">
        <v>74</v>
      </c>
      <c r="N98" s="209">
        <f t="shared" si="1"/>
        <v>276</v>
      </c>
      <c r="O98" s="198">
        <v>1</v>
      </c>
      <c r="P98" s="198">
        <v>1</v>
      </c>
    </row>
    <row r="99" s="193" customFormat="1" ht="30" customHeight="1" spans="1:16">
      <c r="A99" s="198">
        <v>96</v>
      </c>
      <c r="B99" s="199" t="s">
        <v>468</v>
      </c>
      <c r="C99" s="199" t="s">
        <v>469</v>
      </c>
      <c r="D99" s="199" t="s">
        <v>20</v>
      </c>
      <c r="E99" s="199" t="s">
        <v>470</v>
      </c>
      <c r="F99" s="199" t="s">
        <v>53</v>
      </c>
      <c r="G99" s="200">
        <v>522030996</v>
      </c>
      <c r="H99" s="201" t="s">
        <v>24</v>
      </c>
      <c r="I99" s="201">
        <v>0</v>
      </c>
      <c r="J99" s="208">
        <v>113</v>
      </c>
      <c r="K99" s="208">
        <v>107.5</v>
      </c>
      <c r="L99" s="209">
        <v>220.5</v>
      </c>
      <c r="M99" s="209">
        <v>76.8</v>
      </c>
      <c r="N99" s="209">
        <f t="shared" si="1"/>
        <v>297.3</v>
      </c>
      <c r="O99" s="198">
        <v>1</v>
      </c>
      <c r="P99" s="198">
        <v>1</v>
      </c>
    </row>
    <row r="100" s="193" customFormat="1" ht="30" customHeight="1" spans="1:16">
      <c r="A100" s="198">
        <v>97</v>
      </c>
      <c r="B100" s="199" t="s">
        <v>471</v>
      </c>
      <c r="C100" s="199" t="s">
        <v>472</v>
      </c>
      <c r="D100" s="199" t="s">
        <v>85</v>
      </c>
      <c r="E100" s="199" t="s">
        <v>470</v>
      </c>
      <c r="F100" s="199" t="s">
        <v>57</v>
      </c>
      <c r="G100" s="200">
        <v>522030997</v>
      </c>
      <c r="H100" s="201" t="s">
        <v>24</v>
      </c>
      <c r="I100" s="201">
        <v>0</v>
      </c>
      <c r="J100" s="208">
        <v>108</v>
      </c>
      <c r="K100" s="208">
        <v>108.5</v>
      </c>
      <c r="L100" s="209">
        <v>216.5</v>
      </c>
      <c r="M100" s="209">
        <v>86.8</v>
      </c>
      <c r="N100" s="209">
        <f t="shared" si="1"/>
        <v>303.3</v>
      </c>
      <c r="O100" s="198">
        <v>1</v>
      </c>
      <c r="P100" s="198">
        <v>1</v>
      </c>
    </row>
    <row r="101" s="193" customFormat="1" ht="30" customHeight="1" spans="1:16">
      <c r="A101" s="198">
        <v>98</v>
      </c>
      <c r="B101" s="199" t="s">
        <v>473</v>
      </c>
      <c r="C101" s="199" t="s">
        <v>474</v>
      </c>
      <c r="D101" s="199" t="s">
        <v>20</v>
      </c>
      <c r="E101" s="199" t="s">
        <v>475</v>
      </c>
      <c r="F101" s="199" t="s">
        <v>22</v>
      </c>
      <c r="G101" s="200">
        <v>522030998</v>
      </c>
      <c r="H101" s="201" t="s">
        <v>24</v>
      </c>
      <c r="I101" s="201">
        <v>0</v>
      </c>
      <c r="J101" s="208">
        <v>92</v>
      </c>
      <c r="K101" s="208">
        <v>90.5</v>
      </c>
      <c r="L101" s="209">
        <v>182.5</v>
      </c>
      <c r="M101" s="209">
        <v>82.4</v>
      </c>
      <c r="N101" s="209">
        <f t="shared" si="1"/>
        <v>264.9</v>
      </c>
      <c r="O101" s="198">
        <v>1</v>
      </c>
      <c r="P101" s="198">
        <v>1</v>
      </c>
    </row>
    <row r="102" s="193" customFormat="1" ht="30" customHeight="1" spans="1:16">
      <c r="A102" s="198">
        <v>99</v>
      </c>
      <c r="B102" s="199" t="s">
        <v>476</v>
      </c>
      <c r="C102" s="199" t="s">
        <v>477</v>
      </c>
      <c r="D102" s="199" t="s">
        <v>20</v>
      </c>
      <c r="E102" s="199" t="s">
        <v>478</v>
      </c>
      <c r="F102" s="199" t="s">
        <v>22</v>
      </c>
      <c r="G102" s="200">
        <v>522030999</v>
      </c>
      <c r="H102" s="201" t="s">
        <v>24</v>
      </c>
      <c r="I102" s="201">
        <v>0</v>
      </c>
      <c r="J102" s="208">
        <v>99</v>
      </c>
      <c r="K102" s="208">
        <v>105</v>
      </c>
      <c r="L102" s="209">
        <v>204</v>
      </c>
      <c r="M102" s="209">
        <v>77.8</v>
      </c>
      <c r="N102" s="209">
        <f t="shared" si="1"/>
        <v>281.8</v>
      </c>
      <c r="O102" s="198">
        <v>1</v>
      </c>
      <c r="P102" s="198">
        <v>1</v>
      </c>
    </row>
    <row r="103" s="193" customFormat="1" ht="30" customHeight="1" spans="1:16">
      <c r="A103" s="198">
        <v>100</v>
      </c>
      <c r="B103" s="199" t="s">
        <v>479</v>
      </c>
      <c r="C103" s="199" t="s">
        <v>480</v>
      </c>
      <c r="D103" s="199" t="s">
        <v>20</v>
      </c>
      <c r="E103" s="199" t="s">
        <v>481</v>
      </c>
      <c r="F103" s="199" t="s">
        <v>41</v>
      </c>
      <c r="G103" s="200">
        <v>522031001</v>
      </c>
      <c r="H103" s="201" t="s">
        <v>482</v>
      </c>
      <c r="I103" s="201">
        <v>3</v>
      </c>
      <c r="J103" s="208">
        <v>91</v>
      </c>
      <c r="K103" s="208">
        <v>111.5</v>
      </c>
      <c r="L103" s="209">
        <v>205.5</v>
      </c>
      <c r="M103" s="209">
        <v>75.5</v>
      </c>
      <c r="N103" s="209">
        <f t="shared" si="1"/>
        <v>281</v>
      </c>
      <c r="O103" s="198">
        <v>1</v>
      </c>
      <c r="P103" s="198">
        <v>1</v>
      </c>
    </row>
    <row r="104" s="193" customFormat="1" ht="30" customHeight="1" spans="1:16">
      <c r="A104" s="198">
        <v>101</v>
      </c>
      <c r="B104" s="199" t="s">
        <v>483</v>
      </c>
      <c r="C104" s="199" t="s">
        <v>484</v>
      </c>
      <c r="D104" s="199" t="s">
        <v>20</v>
      </c>
      <c r="E104" s="199" t="s">
        <v>485</v>
      </c>
      <c r="F104" s="199" t="s">
        <v>22</v>
      </c>
      <c r="G104" s="200">
        <v>522031002</v>
      </c>
      <c r="H104" s="201" t="s">
        <v>24</v>
      </c>
      <c r="I104" s="201">
        <v>0</v>
      </c>
      <c r="J104" s="208">
        <v>105.5</v>
      </c>
      <c r="K104" s="208">
        <v>113</v>
      </c>
      <c r="L104" s="209">
        <v>218.5</v>
      </c>
      <c r="M104" s="209">
        <v>80.2</v>
      </c>
      <c r="N104" s="209">
        <f t="shared" si="1"/>
        <v>298.7</v>
      </c>
      <c r="O104" s="198">
        <v>1</v>
      </c>
      <c r="P104" s="198">
        <v>1</v>
      </c>
    </row>
    <row r="105" s="193" customFormat="1" ht="30" customHeight="1" spans="1:16">
      <c r="A105" s="198">
        <v>102</v>
      </c>
      <c r="B105" s="199" t="s">
        <v>486</v>
      </c>
      <c r="C105" s="199" t="s">
        <v>487</v>
      </c>
      <c r="D105" s="199" t="s">
        <v>20</v>
      </c>
      <c r="E105" s="199" t="s">
        <v>488</v>
      </c>
      <c r="F105" s="199" t="s">
        <v>41</v>
      </c>
      <c r="G105" s="200">
        <v>522031003</v>
      </c>
      <c r="H105" s="201" t="s">
        <v>24</v>
      </c>
      <c r="I105" s="201">
        <v>0</v>
      </c>
      <c r="J105" s="208">
        <v>102.5</v>
      </c>
      <c r="K105" s="208">
        <v>112.5</v>
      </c>
      <c r="L105" s="209">
        <v>215</v>
      </c>
      <c r="M105" s="209">
        <v>81.8</v>
      </c>
      <c r="N105" s="209">
        <f t="shared" si="1"/>
        <v>296.8</v>
      </c>
      <c r="O105" s="198">
        <v>1</v>
      </c>
      <c r="P105" s="198">
        <v>1</v>
      </c>
    </row>
    <row r="106" s="193" customFormat="1" ht="30" customHeight="1" spans="1:16">
      <c r="A106" s="198">
        <v>103</v>
      </c>
      <c r="B106" s="199" t="s">
        <v>489</v>
      </c>
      <c r="C106" s="199" t="s">
        <v>490</v>
      </c>
      <c r="D106" s="199" t="s">
        <v>20</v>
      </c>
      <c r="E106" s="199" t="s">
        <v>491</v>
      </c>
      <c r="F106" s="199" t="s">
        <v>41</v>
      </c>
      <c r="G106" s="200">
        <v>522031004</v>
      </c>
      <c r="H106" s="201" t="s">
        <v>24</v>
      </c>
      <c r="I106" s="201">
        <v>0</v>
      </c>
      <c r="J106" s="208">
        <v>86</v>
      </c>
      <c r="K106" s="208">
        <v>96</v>
      </c>
      <c r="L106" s="209">
        <v>182</v>
      </c>
      <c r="M106" s="209">
        <v>77.7</v>
      </c>
      <c r="N106" s="209">
        <f t="shared" si="1"/>
        <v>259.7</v>
      </c>
      <c r="O106" s="198">
        <v>1</v>
      </c>
      <c r="P106" s="198">
        <v>1</v>
      </c>
    </row>
    <row r="107" s="193" customFormat="1" ht="30" customHeight="1" spans="1:16">
      <c r="A107" s="198">
        <v>104</v>
      </c>
      <c r="B107" s="199" t="s">
        <v>492</v>
      </c>
      <c r="C107" s="199" t="s">
        <v>493</v>
      </c>
      <c r="D107" s="199" t="s">
        <v>85</v>
      </c>
      <c r="E107" s="199" t="s">
        <v>494</v>
      </c>
      <c r="F107" s="199" t="s">
        <v>41</v>
      </c>
      <c r="G107" s="200">
        <v>522031005</v>
      </c>
      <c r="H107" s="201" t="s">
        <v>38</v>
      </c>
      <c r="I107" s="201">
        <v>3</v>
      </c>
      <c r="J107" s="208">
        <v>104.5</v>
      </c>
      <c r="K107" s="208">
        <v>106</v>
      </c>
      <c r="L107" s="209">
        <v>213.5</v>
      </c>
      <c r="M107" s="209">
        <v>78.2</v>
      </c>
      <c r="N107" s="209">
        <f t="shared" si="1"/>
        <v>291.7</v>
      </c>
      <c r="O107" s="198">
        <v>1</v>
      </c>
      <c r="P107" s="198">
        <v>1</v>
      </c>
    </row>
    <row r="108" s="193" customFormat="1" ht="30" customHeight="1" spans="1:16">
      <c r="A108" s="198">
        <v>105</v>
      </c>
      <c r="B108" s="199" t="s">
        <v>495</v>
      </c>
      <c r="C108" s="199" t="s">
        <v>496</v>
      </c>
      <c r="D108" s="199" t="s">
        <v>20</v>
      </c>
      <c r="E108" s="199" t="s">
        <v>497</v>
      </c>
      <c r="F108" s="199" t="s">
        <v>41</v>
      </c>
      <c r="G108" s="200">
        <v>522031006</v>
      </c>
      <c r="H108" s="201" t="s">
        <v>24</v>
      </c>
      <c r="I108" s="201">
        <v>0</v>
      </c>
      <c r="J108" s="208">
        <v>68.5</v>
      </c>
      <c r="K108" s="208">
        <v>101</v>
      </c>
      <c r="L108" s="209">
        <v>169.5</v>
      </c>
      <c r="M108" s="209">
        <v>85.2</v>
      </c>
      <c r="N108" s="209">
        <f t="shared" si="1"/>
        <v>254.7</v>
      </c>
      <c r="O108" s="198">
        <v>1</v>
      </c>
      <c r="P108" s="198">
        <v>1</v>
      </c>
    </row>
    <row r="109" s="193" customFormat="1" ht="30" customHeight="1" spans="1:16">
      <c r="A109" s="198">
        <v>106</v>
      </c>
      <c r="B109" s="199" t="s">
        <v>498</v>
      </c>
      <c r="C109" s="199" t="s">
        <v>499</v>
      </c>
      <c r="D109" s="199" t="s">
        <v>85</v>
      </c>
      <c r="E109" s="199" t="s">
        <v>500</v>
      </c>
      <c r="F109" s="199" t="s">
        <v>112</v>
      </c>
      <c r="G109" s="200">
        <v>522031007</v>
      </c>
      <c r="H109" s="201" t="s">
        <v>24</v>
      </c>
      <c r="I109" s="201">
        <v>0</v>
      </c>
      <c r="J109" s="208">
        <v>69.5</v>
      </c>
      <c r="K109" s="208">
        <v>101</v>
      </c>
      <c r="L109" s="209">
        <v>170.5</v>
      </c>
      <c r="M109" s="209">
        <v>77.8</v>
      </c>
      <c r="N109" s="209">
        <f t="shared" si="1"/>
        <v>248.3</v>
      </c>
      <c r="O109" s="198">
        <v>1</v>
      </c>
      <c r="P109" s="198">
        <v>1</v>
      </c>
    </row>
    <row r="110" s="193" customFormat="1" ht="30" customHeight="1" spans="1:16">
      <c r="A110" s="198">
        <v>107</v>
      </c>
      <c r="B110" s="199" t="s">
        <v>501</v>
      </c>
      <c r="C110" s="199" t="s">
        <v>502</v>
      </c>
      <c r="D110" s="199" t="s">
        <v>20</v>
      </c>
      <c r="E110" s="199" t="s">
        <v>503</v>
      </c>
      <c r="F110" s="199" t="s">
        <v>112</v>
      </c>
      <c r="G110" s="200">
        <v>522031008</v>
      </c>
      <c r="H110" s="201" t="s">
        <v>24</v>
      </c>
      <c r="I110" s="201">
        <v>0</v>
      </c>
      <c r="J110" s="208">
        <v>92</v>
      </c>
      <c r="K110" s="208">
        <v>112.5</v>
      </c>
      <c r="L110" s="209">
        <v>204.5</v>
      </c>
      <c r="M110" s="209">
        <v>83.2</v>
      </c>
      <c r="N110" s="209">
        <f t="shared" si="1"/>
        <v>287.7</v>
      </c>
      <c r="O110" s="198">
        <v>1</v>
      </c>
      <c r="P110" s="198">
        <v>1</v>
      </c>
    </row>
    <row r="111" s="193" customFormat="1" ht="30" customHeight="1" spans="1:16">
      <c r="A111" s="198">
        <v>108</v>
      </c>
      <c r="B111" s="199" t="s">
        <v>504</v>
      </c>
      <c r="C111" s="199" t="s">
        <v>505</v>
      </c>
      <c r="D111" s="199" t="s">
        <v>20</v>
      </c>
      <c r="E111" s="199" t="s">
        <v>506</v>
      </c>
      <c r="F111" s="199" t="s">
        <v>22</v>
      </c>
      <c r="G111" s="200">
        <v>522031009</v>
      </c>
      <c r="H111" s="201" t="s">
        <v>153</v>
      </c>
      <c r="I111" s="201">
        <v>3</v>
      </c>
      <c r="J111" s="208">
        <v>73</v>
      </c>
      <c r="K111" s="208">
        <v>103</v>
      </c>
      <c r="L111" s="209">
        <v>179</v>
      </c>
      <c r="M111" s="209">
        <v>75.2</v>
      </c>
      <c r="N111" s="209">
        <f t="shared" si="1"/>
        <v>254.2</v>
      </c>
      <c r="O111" s="198">
        <v>1</v>
      </c>
      <c r="P111" s="210">
        <v>1</v>
      </c>
    </row>
    <row r="112" s="193" customFormat="1" ht="30" customHeight="1" spans="1:16">
      <c r="A112" s="198">
        <v>109</v>
      </c>
      <c r="B112" s="199" t="s">
        <v>507</v>
      </c>
      <c r="C112" s="199" t="s">
        <v>508</v>
      </c>
      <c r="D112" s="199" t="s">
        <v>20</v>
      </c>
      <c r="E112" s="199" t="s">
        <v>509</v>
      </c>
      <c r="F112" s="199" t="s">
        <v>41</v>
      </c>
      <c r="G112" s="200">
        <v>522031010</v>
      </c>
      <c r="H112" s="201" t="s">
        <v>24</v>
      </c>
      <c r="I112" s="201">
        <v>0</v>
      </c>
      <c r="J112" s="208">
        <v>51</v>
      </c>
      <c r="K112" s="208">
        <v>90</v>
      </c>
      <c r="L112" s="209">
        <v>141</v>
      </c>
      <c r="M112" s="209">
        <v>75.1</v>
      </c>
      <c r="N112" s="209">
        <f t="shared" si="1"/>
        <v>216.1</v>
      </c>
      <c r="O112" s="198">
        <v>1</v>
      </c>
      <c r="P112" s="198">
        <v>1</v>
      </c>
    </row>
  </sheetData>
  <mergeCells count="1">
    <mergeCell ref="A2:P2"/>
  </mergeCells>
  <conditionalFormatting sqref="C2:C65537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72"/>
  <sheetViews>
    <sheetView workbookViewId="0">
      <selection activeCell="G5" sqref="G5"/>
    </sheetView>
  </sheetViews>
  <sheetFormatPr defaultColWidth="9" defaultRowHeight="13.5"/>
  <cols>
    <col min="1" max="1" width="5.25" style="164" customWidth="1"/>
    <col min="2" max="2" width="14" style="170" customWidth="1"/>
    <col min="3" max="3" width="7.125" style="171" customWidth="1"/>
    <col min="4" max="4" width="5.125" style="170" customWidth="1"/>
    <col min="5" max="5" width="19" style="170" customWidth="1"/>
    <col min="6" max="6" width="9.125" style="170" customWidth="1"/>
    <col min="7" max="7" width="10.125" style="172" customWidth="1"/>
    <col min="8" max="8" width="6" style="164" customWidth="1"/>
    <col min="9" max="9" width="5.375" style="164" customWidth="1"/>
    <col min="10" max="11" width="9" style="173"/>
    <col min="12" max="12" width="10.25" style="174" customWidth="1"/>
    <col min="13" max="13" width="8.75" style="174" customWidth="1"/>
    <col min="14" max="14" width="9" style="175" customWidth="1"/>
    <col min="15" max="15" width="5.875" style="22" customWidth="1"/>
    <col min="16" max="16" width="7.125" style="176" customWidth="1"/>
    <col min="17" max="24" width="9" style="177"/>
    <col min="25" max="16384" width="9" style="164"/>
  </cols>
  <sheetData>
    <row r="1" spans="1:15">
      <c r="A1" s="164" t="s">
        <v>0</v>
      </c>
      <c r="N1" s="184"/>
      <c r="O1" s="62"/>
    </row>
    <row r="2" s="164" customFormat="1" ht="46" customHeight="1" spans="1:24">
      <c r="A2" s="21" t="s">
        <v>510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77"/>
      <c r="R2" s="177"/>
      <c r="S2" s="177"/>
      <c r="T2" s="177"/>
      <c r="U2" s="177"/>
      <c r="V2" s="177"/>
      <c r="W2" s="177"/>
      <c r="X2" s="177"/>
    </row>
    <row r="3" s="165" customFormat="1" ht="46" customHeight="1" spans="1:16">
      <c r="A3" s="178" t="s">
        <v>2</v>
      </c>
      <c r="B3" s="179" t="s">
        <v>3</v>
      </c>
      <c r="C3" s="180" t="s">
        <v>4</v>
      </c>
      <c r="D3" s="179" t="s">
        <v>5</v>
      </c>
      <c r="E3" s="179" t="s">
        <v>6</v>
      </c>
      <c r="F3" s="179" t="s">
        <v>7</v>
      </c>
      <c r="G3" s="11" t="s">
        <v>8</v>
      </c>
      <c r="H3" s="181" t="s">
        <v>9</v>
      </c>
      <c r="I3" s="181" t="s">
        <v>10</v>
      </c>
      <c r="J3" s="185" t="s">
        <v>11</v>
      </c>
      <c r="K3" s="185" t="s">
        <v>12</v>
      </c>
      <c r="L3" s="186" t="s">
        <v>13</v>
      </c>
      <c r="M3" s="186" t="s">
        <v>14</v>
      </c>
      <c r="N3" s="181" t="s">
        <v>15</v>
      </c>
      <c r="O3" s="178" t="s">
        <v>16</v>
      </c>
      <c r="P3" s="179" t="s">
        <v>511</v>
      </c>
    </row>
    <row r="4" s="166" customFormat="1" ht="39" customHeight="1" spans="1:16">
      <c r="A4" s="182">
        <v>1</v>
      </c>
      <c r="B4" s="117">
        <v>5245030201505</v>
      </c>
      <c r="C4" s="117" t="s">
        <v>512</v>
      </c>
      <c r="D4" s="117" t="s">
        <v>20</v>
      </c>
      <c r="E4" s="117" t="s">
        <v>513</v>
      </c>
      <c r="F4" s="117" t="s">
        <v>29</v>
      </c>
      <c r="G4" s="183" t="s">
        <v>514</v>
      </c>
      <c r="H4" s="182" t="s">
        <v>239</v>
      </c>
      <c r="I4" s="182">
        <v>3</v>
      </c>
      <c r="J4" s="122">
        <v>75.5</v>
      </c>
      <c r="K4" s="122">
        <v>79.3</v>
      </c>
      <c r="L4" s="187">
        <v>157.8</v>
      </c>
      <c r="M4" s="188">
        <v>76.2</v>
      </c>
      <c r="N4" s="189">
        <f t="shared" ref="N4:N67" si="0">SUM(L4:M4)</f>
        <v>234</v>
      </c>
      <c r="O4" s="52">
        <v>1</v>
      </c>
      <c r="P4" s="190" t="s">
        <v>25</v>
      </c>
    </row>
    <row r="5" s="166" customFormat="1" ht="39" customHeight="1" spans="1:16">
      <c r="A5" s="182">
        <v>2</v>
      </c>
      <c r="B5" s="117" t="s">
        <v>515</v>
      </c>
      <c r="C5" s="117" t="s">
        <v>516</v>
      </c>
      <c r="D5" s="117" t="s">
        <v>20</v>
      </c>
      <c r="E5" s="117" t="s">
        <v>513</v>
      </c>
      <c r="F5" s="117" t="s">
        <v>36</v>
      </c>
      <c r="G5" s="183" t="s">
        <v>517</v>
      </c>
      <c r="H5" s="182" t="s">
        <v>239</v>
      </c>
      <c r="I5" s="182">
        <v>3</v>
      </c>
      <c r="J5" s="122">
        <v>79.5</v>
      </c>
      <c r="K5" s="122">
        <v>74.6</v>
      </c>
      <c r="L5" s="187">
        <v>157.1</v>
      </c>
      <c r="M5" s="188">
        <v>77.6</v>
      </c>
      <c r="N5" s="189">
        <f t="shared" si="0"/>
        <v>234.7</v>
      </c>
      <c r="O5" s="52">
        <v>1</v>
      </c>
      <c r="P5" s="190" t="s">
        <v>25</v>
      </c>
    </row>
    <row r="6" s="167" customFormat="1" ht="39" customHeight="1" spans="1:16">
      <c r="A6" s="182">
        <v>3</v>
      </c>
      <c r="B6" s="117" t="s">
        <v>518</v>
      </c>
      <c r="C6" s="117" t="s">
        <v>519</v>
      </c>
      <c r="D6" s="117" t="s">
        <v>20</v>
      </c>
      <c r="E6" s="117" t="s">
        <v>520</v>
      </c>
      <c r="F6" s="117" t="s">
        <v>22</v>
      </c>
      <c r="G6" s="183" t="s">
        <v>521</v>
      </c>
      <c r="H6" s="182" t="s">
        <v>239</v>
      </c>
      <c r="I6" s="182">
        <v>3</v>
      </c>
      <c r="J6" s="122">
        <v>78</v>
      </c>
      <c r="K6" s="122">
        <v>77.3</v>
      </c>
      <c r="L6" s="187">
        <v>158.3</v>
      </c>
      <c r="M6" s="191">
        <v>75.4</v>
      </c>
      <c r="N6" s="189">
        <f t="shared" si="0"/>
        <v>233.7</v>
      </c>
      <c r="O6" s="52">
        <v>1</v>
      </c>
      <c r="P6" s="190" t="s">
        <v>25</v>
      </c>
    </row>
    <row r="7" s="166" customFormat="1" ht="39" customHeight="1" spans="1:16">
      <c r="A7" s="182">
        <v>4</v>
      </c>
      <c r="B7" s="117" t="s">
        <v>522</v>
      </c>
      <c r="C7" s="117" t="s">
        <v>523</v>
      </c>
      <c r="D7" s="117" t="s">
        <v>20</v>
      </c>
      <c r="E7" s="117" t="s">
        <v>524</v>
      </c>
      <c r="F7" s="117" t="s">
        <v>22</v>
      </c>
      <c r="G7" s="183" t="s">
        <v>525</v>
      </c>
      <c r="H7" s="182" t="s">
        <v>66</v>
      </c>
      <c r="I7" s="182">
        <v>3</v>
      </c>
      <c r="J7" s="122">
        <v>86.5</v>
      </c>
      <c r="K7" s="122">
        <v>107</v>
      </c>
      <c r="L7" s="187">
        <v>196.5</v>
      </c>
      <c r="M7" s="191">
        <v>87</v>
      </c>
      <c r="N7" s="189">
        <f t="shared" si="0"/>
        <v>283.5</v>
      </c>
      <c r="O7" s="52">
        <v>1</v>
      </c>
      <c r="P7" s="190" t="s">
        <v>25</v>
      </c>
    </row>
    <row r="8" s="166" customFormat="1" ht="39" customHeight="1" spans="1:16">
      <c r="A8" s="182">
        <v>5</v>
      </c>
      <c r="B8" s="117" t="s">
        <v>526</v>
      </c>
      <c r="C8" s="117" t="s">
        <v>527</v>
      </c>
      <c r="D8" s="117" t="s">
        <v>20</v>
      </c>
      <c r="E8" s="117" t="s">
        <v>528</v>
      </c>
      <c r="F8" s="117" t="s">
        <v>400</v>
      </c>
      <c r="G8" s="183">
        <v>522030822</v>
      </c>
      <c r="H8" s="182" t="s">
        <v>239</v>
      </c>
      <c r="I8" s="182">
        <v>3</v>
      </c>
      <c r="J8" s="122">
        <v>76.5</v>
      </c>
      <c r="K8" s="122">
        <v>69.9</v>
      </c>
      <c r="L8" s="187">
        <v>149.4</v>
      </c>
      <c r="M8" s="191">
        <v>80.2</v>
      </c>
      <c r="N8" s="189">
        <f t="shared" si="0"/>
        <v>229.6</v>
      </c>
      <c r="O8" s="52">
        <v>1</v>
      </c>
      <c r="P8" s="190" t="s">
        <v>25</v>
      </c>
    </row>
    <row r="9" s="168" customFormat="1" ht="39" customHeight="1" spans="1:16">
      <c r="A9" s="182">
        <v>6</v>
      </c>
      <c r="B9" s="117" t="s">
        <v>529</v>
      </c>
      <c r="C9" s="117" t="s">
        <v>530</v>
      </c>
      <c r="D9" s="117" t="s">
        <v>20</v>
      </c>
      <c r="E9" s="117" t="s">
        <v>531</v>
      </c>
      <c r="F9" s="117" t="s">
        <v>74</v>
      </c>
      <c r="G9" s="183" t="s">
        <v>532</v>
      </c>
      <c r="H9" s="182" t="s">
        <v>239</v>
      </c>
      <c r="I9" s="182">
        <v>3</v>
      </c>
      <c r="J9" s="122">
        <v>66.5</v>
      </c>
      <c r="K9" s="122">
        <v>83.2</v>
      </c>
      <c r="L9" s="187">
        <v>152.7</v>
      </c>
      <c r="M9" s="191">
        <v>72.8</v>
      </c>
      <c r="N9" s="189">
        <f t="shared" si="0"/>
        <v>225.5</v>
      </c>
      <c r="O9" s="182">
        <v>1</v>
      </c>
      <c r="P9" s="190" t="s">
        <v>31</v>
      </c>
    </row>
    <row r="10" s="168" customFormat="1" ht="39" customHeight="1" spans="1:16">
      <c r="A10" s="182">
        <v>7</v>
      </c>
      <c r="B10" s="117" t="s">
        <v>533</v>
      </c>
      <c r="C10" s="117" t="s">
        <v>534</v>
      </c>
      <c r="D10" s="117" t="s">
        <v>85</v>
      </c>
      <c r="E10" s="117" t="s">
        <v>531</v>
      </c>
      <c r="F10" s="117" t="s">
        <v>74</v>
      </c>
      <c r="G10" s="183">
        <v>522030823</v>
      </c>
      <c r="H10" s="182" t="s">
        <v>153</v>
      </c>
      <c r="I10" s="182">
        <v>3</v>
      </c>
      <c r="J10" s="122">
        <v>80</v>
      </c>
      <c r="K10" s="122">
        <v>42.2</v>
      </c>
      <c r="L10" s="187">
        <v>125.2</v>
      </c>
      <c r="M10" s="191">
        <v>67.2</v>
      </c>
      <c r="N10" s="189">
        <f t="shared" si="0"/>
        <v>192.4</v>
      </c>
      <c r="O10" s="182">
        <v>3</v>
      </c>
      <c r="P10" s="190" t="s">
        <v>31</v>
      </c>
    </row>
    <row r="11" s="166" customFormat="1" ht="39" customHeight="1" spans="1:16">
      <c r="A11" s="182">
        <v>8</v>
      </c>
      <c r="B11" s="117" t="s">
        <v>535</v>
      </c>
      <c r="C11" s="117" t="s">
        <v>536</v>
      </c>
      <c r="D11" s="117" t="s">
        <v>20</v>
      </c>
      <c r="E11" s="117" t="s">
        <v>531</v>
      </c>
      <c r="F11" s="117" t="s">
        <v>79</v>
      </c>
      <c r="G11" s="183" t="s">
        <v>537</v>
      </c>
      <c r="H11" s="182" t="s">
        <v>66</v>
      </c>
      <c r="I11" s="182">
        <v>3</v>
      </c>
      <c r="J11" s="122">
        <v>87.5</v>
      </c>
      <c r="K11" s="122">
        <v>73.8</v>
      </c>
      <c r="L11" s="187">
        <v>164.3</v>
      </c>
      <c r="M11" s="191">
        <v>74.6</v>
      </c>
      <c r="N11" s="189">
        <f t="shared" si="0"/>
        <v>238.9</v>
      </c>
      <c r="O11" s="52">
        <v>1</v>
      </c>
      <c r="P11" s="190" t="s">
        <v>25</v>
      </c>
    </row>
    <row r="12" s="166" customFormat="1" ht="39" customHeight="1" spans="1:16">
      <c r="A12" s="182">
        <v>9</v>
      </c>
      <c r="B12" s="117" t="s">
        <v>538</v>
      </c>
      <c r="C12" s="117" t="s">
        <v>539</v>
      </c>
      <c r="D12" s="117" t="s">
        <v>20</v>
      </c>
      <c r="E12" s="117" t="s">
        <v>531</v>
      </c>
      <c r="F12" s="117" t="s">
        <v>381</v>
      </c>
      <c r="G12" s="183" t="s">
        <v>540</v>
      </c>
      <c r="H12" s="182" t="s">
        <v>66</v>
      </c>
      <c r="I12" s="182">
        <v>3</v>
      </c>
      <c r="J12" s="122">
        <v>87</v>
      </c>
      <c r="K12" s="122">
        <v>79.1</v>
      </c>
      <c r="L12" s="187">
        <v>169.1</v>
      </c>
      <c r="M12" s="191">
        <v>81.2</v>
      </c>
      <c r="N12" s="189">
        <f t="shared" si="0"/>
        <v>250.3</v>
      </c>
      <c r="O12" s="52">
        <v>1</v>
      </c>
      <c r="P12" s="190" t="s">
        <v>31</v>
      </c>
    </row>
    <row r="13" s="166" customFormat="1" ht="39" customHeight="1" spans="1:16">
      <c r="A13" s="182">
        <v>10</v>
      </c>
      <c r="B13" s="117" t="s">
        <v>541</v>
      </c>
      <c r="C13" s="117" t="s">
        <v>542</v>
      </c>
      <c r="D13" s="117" t="s">
        <v>20</v>
      </c>
      <c r="E13" s="117" t="s">
        <v>531</v>
      </c>
      <c r="F13" s="117" t="s">
        <v>381</v>
      </c>
      <c r="G13" s="183">
        <v>522030826</v>
      </c>
      <c r="H13" s="182" t="s">
        <v>239</v>
      </c>
      <c r="I13" s="182">
        <v>3</v>
      </c>
      <c r="J13" s="122">
        <v>68</v>
      </c>
      <c r="K13" s="122">
        <v>68.9</v>
      </c>
      <c r="L13" s="187">
        <v>139.9</v>
      </c>
      <c r="M13" s="191">
        <v>77.4</v>
      </c>
      <c r="N13" s="189">
        <f t="shared" si="0"/>
        <v>217.3</v>
      </c>
      <c r="O13" s="52">
        <v>2</v>
      </c>
      <c r="P13" s="190" t="s">
        <v>31</v>
      </c>
    </row>
    <row r="14" s="166" customFormat="1" ht="39" customHeight="1" spans="1:16">
      <c r="A14" s="182">
        <v>11</v>
      </c>
      <c r="B14" s="117" t="s">
        <v>543</v>
      </c>
      <c r="C14" s="117" t="s">
        <v>544</v>
      </c>
      <c r="D14" s="117" t="s">
        <v>20</v>
      </c>
      <c r="E14" s="117" t="s">
        <v>545</v>
      </c>
      <c r="F14" s="117" t="s">
        <v>79</v>
      </c>
      <c r="G14" s="183" t="s">
        <v>546</v>
      </c>
      <c r="H14" s="182" t="s">
        <v>239</v>
      </c>
      <c r="I14" s="182">
        <v>3</v>
      </c>
      <c r="J14" s="122">
        <v>82.5</v>
      </c>
      <c r="K14" s="122">
        <v>87.8</v>
      </c>
      <c r="L14" s="187">
        <v>173.3</v>
      </c>
      <c r="M14" s="191">
        <v>71.4</v>
      </c>
      <c r="N14" s="189">
        <f t="shared" si="0"/>
        <v>244.7</v>
      </c>
      <c r="O14" s="52">
        <v>1</v>
      </c>
      <c r="P14" s="190" t="s">
        <v>31</v>
      </c>
    </row>
    <row r="15" s="166" customFormat="1" ht="39" customHeight="1" spans="1:16">
      <c r="A15" s="182">
        <v>12</v>
      </c>
      <c r="B15" s="117" t="s">
        <v>547</v>
      </c>
      <c r="C15" s="117" t="s">
        <v>548</v>
      </c>
      <c r="D15" s="117" t="s">
        <v>20</v>
      </c>
      <c r="E15" s="117" t="s">
        <v>545</v>
      </c>
      <c r="F15" s="117" t="s">
        <v>79</v>
      </c>
      <c r="G15" s="183">
        <v>522030827</v>
      </c>
      <c r="H15" s="182" t="s">
        <v>239</v>
      </c>
      <c r="I15" s="182">
        <v>3</v>
      </c>
      <c r="J15" s="122">
        <v>70.5</v>
      </c>
      <c r="K15" s="122">
        <v>80.4</v>
      </c>
      <c r="L15" s="187">
        <v>153.9</v>
      </c>
      <c r="M15" s="191">
        <v>78</v>
      </c>
      <c r="N15" s="189">
        <f t="shared" si="0"/>
        <v>231.9</v>
      </c>
      <c r="O15" s="52">
        <v>2</v>
      </c>
      <c r="P15" s="190" t="s">
        <v>31</v>
      </c>
    </row>
    <row r="16" s="166" customFormat="1" ht="39" customHeight="1" spans="1:16">
      <c r="A16" s="182">
        <v>13</v>
      </c>
      <c r="B16" s="117" t="s">
        <v>549</v>
      </c>
      <c r="C16" s="117" t="s">
        <v>550</v>
      </c>
      <c r="D16" s="117" t="s">
        <v>85</v>
      </c>
      <c r="E16" s="117" t="s">
        <v>545</v>
      </c>
      <c r="F16" s="117" t="s">
        <v>393</v>
      </c>
      <c r="G16" s="183" t="s">
        <v>551</v>
      </c>
      <c r="H16" s="182" t="s">
        <v>38</v>
      </c>
      <c r="I16" s="182">
        <v>3</v>
      </c>
      <c r="J16" s="122">
        <v>62</v>
      </c>
      <c r="K16" s="122">
        <v>71.7</v>
      </c>
      <c r="L16" s="187">
        <v>136.7</v>
      </c>
      <c r="M16" s="191">
        <v>80.4</v>
      </c>
      <c r="N16" s="189">
        <f t="shared" si="0"/>
        <v>217.1</v>
      </c>
      <c r="O16" s="52">
        <v>1</v>
      </c>
      <c r="P16" s="190" t="s">
        <v>25</v>
      </c>
    </row>
    <row r="17" s="166" customFormat="1" ht="39" customHeight="1" spans="1:16">
      <c r="A17" s="182">
        <v>14</v>
      </c>
      <c r="B17" s="117" t="s">
        <v>552</v>
      </c>
      <c r="C17" s="117" t="s">
        <v>553</v>
      </c>
      <c r="D17" s="117" t="s">
        <v>85</v>
      </c>
      <c r="E17" s="117" t="s">
        <v>545</v>
      </c>
      <c r="F17" s="117" t="s">
        <v>396</v>
      </c>
      <c r="G17" s="183" t="s">
        <v>554</v>
      </c>
      <c r="H17" s="182" t="s">
        <v>24</v>
      </c>
      <c r="I17" s="182">
        <v>0</v>
      </c>
      <c r="J17" s="122">
        <v>92</v>
      </c>
      <c r="K17" s="122">
        <v>78.3</v>
      </c>
      <c r="L17" s="187">
        <v>170.3</v>
      </c>
      <c r="M17" s="191">
        <v>73.4</v>
      </c>
      <c r="N17" s="189">
        <f t="shared" si="0"/>
        <v>243.7</v>
      </c>
      <c r="O17" s="52">
        <v>1</v>
      </c>
      <c r="P17" s="190" t="s">
        <v>25</v>
      </c>
    </row>
    <row r="18" s="166" customFormat="1" ht="39" customHeight="1" spans="1:16">
      <c r="A18" s="182">
        <v>15</v>
      </c>
      <c r="B18" s="117" t="s">
        <v>555</v>
      </c>
      <c r="C18" s="117" t="s">
        <v>556</v>
      </c>
      <c r="D18" s="117" t="s">
        <v>20</v>
      </c>
      <c r="E18" s="117" t="s">
        <v>545</v>
      </c>
      <c r="F18" s="117" t="s">
        <v>381</v>
      </c>
      <c r="G18" s="183" t="s">
        <v>557</v>
      </c>
      <c r="H18" s="182" t="s">
        <v>66</v>
      </c>
      <c r="I18" s="182">
        <v>3</v>
      </c>
      <c r="J18" s="122">
        <v>74.5</v>
      </c>
      <c r="K18" s="122">
        <v>54.9</v>
      </c>
      <c r="L18" s="187">
        <v>132.4</v>
      </c>
      <c r="M18" s="191">
        <v>80.4</v>
      </c>
      <c r="N18" s="189">
        <f t="shared" si="0"/>
        <v>212.8</v>
      </c>
      <c r="O18" s="52">
        <v>1</v>
      </c>
      <c r="P18" s="190" t="s">
        <v>25</v>
      </c>
    </row>
    <row r="19" s="166" customFormat="1" ht="39" customHeight="1" spans="1:16">
      <c r="A19" s="182">
        <v>16</v>
      </c>
      <c r="B19" s="117" t="s">
        <v>558</v>
      </c>
      <c r="C19" s="117" t="s">
        <v>559</v>
      </c>
      <c r="D19" s="117" t="s">
        <v>85</v>
      </c>
      <c r="E19" s="117" t="s">
        <v>545</v>
      </c>
      <c r="F19" s="117" t="s">
        <v>403</v>
      </c>
      <c r="G19" s="183" t="s">
        <v>560</v>
      </c>
      <c r="H19" s="182" t="s">
        <v>24</v>
      </c>
      <c r="I19" s="182">
        <v>0</v>
      </c>
      <c r="J19" s="122">
        <v>108</v>
      </c>
      <c r="K19" s="122">
        <v>71.3</v>
      </c>
      <c r="L19" s="187">
        <v>179.3</v>
      </c>
      <c r="M19" s="191">
        <v>70.2</v>
      </c>
      <c r="N19" s="189">
        <f t="shared" si="0"/>
        <v>249.5</v>
      </c>
      <c r="O19" s="52">
        <v>1</v>
      </c>
      <c r="P19" s="190" t="s">
        <v>25</v>
      </c>
    </row>
    <row r="20" s="166" customFormat="1" ht="39" customHeight="1" spans="1:16">
      <c r="A20" s="182">
        <v>17</v>
      </c>
      <c r="B20" s="117">
        <v>5245030201317</v>
      </c>
      <c r="C20" s="117" t="s">
        <v>561</v>
      </c>
      <c r="D20" s="117" t="s">
        <v>85</v>
      </c>
      <c r="E20" s="117" t="s">
        <v>562</v>
      </c>
      <c r="F20" s="117" t="s">
        <v>79</v>
      </c>
      <c r="G20" s="183" t="s">
        <v>563</v>
      </c>
      <c r="H20" s="182" t="s">
        <v>153</v>
      </c>
      <c r="I20" s="182">
        <v>3</v>
      </c>
      <c r="J20" s="122">
        <v>70</v>
      </c>
      <c r="K20" s="122">
        <v>84</v>
      </c>
      <c r="L20" s="187">
        <v>157</v>
      </c>
      <c r="M20" s="191">
        <v>79.4</v>
      </c>
      <c r="N20" s="189">
        <f t="shared" si="0"/>
        <v>236.4</v>
      </c>
      <c r="O20" s="52">
        <v>1</v>
      </c>
      <c r="P20" s="190" t="s">
        <v>25</v>
      </c>
    </row>
    <row r="21" s="166" customFormat="1" ht="39" customHeight="1" spans="1:16">
      <c r="A21" s="182">
        <v>18</v>
      </c>
      <c r="B21" s="117">
        <v>5245030201314</v>
      </c>
      <c r="C21" s="117" t="s">
        <v>564</v>
      </c>
      <c r="D21" s="117" t="s">
        <v>85</v>
      </c>
      <c r="E21" s="117" t="s">
        <v>562</v>
      </c>
      <c r="F21" s="117" t="s">
        <v>393</v>
      </c>
      <c r="G21" s="183">
        <v>522030833</v>
      </c>
      <c r="H21" s="182" t="s">
        <v>153</v>
      </c>
      <c r="I21" s="182">
        <v>3</v>
      </c>
      <c r="J21" s="122">
        <v>94.5</v>
      </c>
      <c r="K21" s="122">
        <v>87</v>
      </c>
      <c r="L21" s="187">
        <v>184.5</v>
      </c>
      <c r="M21" s="191">
        <v>69.2</v>
      </c>
      <c r="N21" s="189">
        <f t="shared" si="0"/>
        <v>253.7</v>
      </c>
      <c r="O21" s="52">
        <v>1</v>
      </c>
      <c r="P21" s="190" t="s">
        <v>43</v>
      </c>
    </row>
    <row r="22" s="166" customFormat="1" ht="39" customHeight="1" spans="1:16">
      <c r="A22" s="182">
        <v>19</v>
      </c>
      <c r="B22" s="117" t="s">
        <v>565</v>
      </c>
      <c r="C22" s="117" t="s">
        <v>566</v>
      </c>
      <c r="D22" s="117" t="s">
        <v>20</v>
      </c>
      <c r="E22" s="117" t="s">
        <v>562</v>
      </c>
      <c r="F22" s="117" t="s">
        <v>393</v>
      </c>
      <c r="G22" s="183">
        <v>522030833</v>
      </c>
      <c r="H22" s="182" t="s">
        <v>24</v>
      </c>
      <c r="I22" s="182">
        <v>0</v>
      </c>
      <c r="J22" s="122">
        <v>65</v>
      </c>
      <c r="K22" s="122">
        <v>101.3</v>
      </c>
      <c r="L22" s="187">
        <v>166.3</v>
      </c>
      <c r="M22" s="191">
        <v>66.7</v>
      </c>
      <c r="N22" s="189">
        <f t="shared" si="0"/>
        <v>233</v>
      </c>
      <c r="O22" s="52">
        <v>2</v>
      </c>
      <c r="P22" s="190" t="s">
        <v>43</v>
      </c>
    </row>
    <row r="23" s="166" customFormat="1" ht="39" customHeight="1" spans="1:16">
      <c r="A23" s="182">
        <v>20</v>
      </c>
      <c r="B23" s="117" t="s">
        <v>567</v>
      </c>
      <c r="C23" s="117" t="s">
        <v>568</v>
      </c>
      <c r="D23" s="117" t="s">
        <v>20</v>
      </c>
      <c r="E23" s="117" t="s">
        <v>562</v>
      </c>
      <c r="F23" s="117" t="s">
        <v>393</v>
      </c>
      <c r="G23" s="183">
        <v>522030833</v>
      </c>
      <c r="H23" s="182" t="s">
        <v>24</v>
      </c>
      <c r="I23" s="182">
        <v>0</v>
      </c>
      <c r="J23" s="122">
        <v>78.5</v>
      </c>
      <c r="K23" s="122">
        <v>85.5</v>
      </c>
      <c r="L23" s="187">
        <v>164</v>
      </c>
      <c r="M23" s="191">
        <v>70.4</v>
      </c>
      <c r="N23" s="189">
        <f t="shared" si="0"/>
        <v>234.4</v>
      </c>
      <c r="O23" s="52">
        <v>3</v>
      </c>
      <c r="P23" s="190" t="s">
        <v>43</v>
      </c>
    </row>
    <row r="24" s="166" customFormat="1" ht="39" customHeight="1" spans="1:16">
      <c r="A24" s="182">
        <v>21</v>
      </c>
      <c r="B24" s="117" t="s">
        <v>569</v>
      </c>
      <c r="C24" s="117" t="s">
        <v>570</v>
      </c>
      <c r="D24" s="117" t="s">
        <v>85</v>
      </c>
      <c r="E24" s="117" t="s">
        <v>562</v>
      </c>
      <c r="F24" s="117" t="s">
        <v>393</v>
      </c>
      <c r="G24" s="183">
        <v>522030833</v>
      </c>
      <c r="H24" s="182" t="s">
        <v>153</v>
      </c>
      <c r="I24" s="182">
        <v>3</v>
      </c>
      <c r="J24" s="122">
        <v>64.5</v>
      </c>
      <c r="K24" s="122">
        <v>87.3</v>
      </c>
      <c r="L24" s="187">
        <v>154.8</v>
      </c>
      <c r="M24" s="191">
        <v>68</v>
      </c>
      <c r="N24" s="189">
        <f t="shared" si="0"/>
        <v>222.8</v>
      </c>
      <c r="O24" s="52">
        <v>4</v>
      </c>
      <c r="P24" s="190" t="s">
        <v>43</v>
      </c>
    </row>
    <row r="25" s="166" customFormat="1" ht="39" customHeight="1" spans="1:16">
      <c r="A25" s="182">
        <v>22</v>
      </c>
      <c r="B25" s="117" t="s">
        <v>571</v>
      </c>
      <c r="C25" s="117" t="s">
        <v>572</v>
      </c>
      <c r="D25" s="117" t="s">
        <v>20</v>
      </c>
      <c r="E25" s="117" t="s">
        <v>562</v>
      </c>
      <c r="F25" s="117" t="s">
        <v>74</v>
      </c>
      <c r="G25" s="183" t="s">
        <v>573</v>
      </c>
      <c r="H25" s="182" t="s">
        <v>239</v>
      </c>
      <c r="I25" s="182">
        <v>3</v>
      </c>
      <c r="J25" s="122">
        <v>70</v>
      </c>
      <c r="K25" s="122">
        <v>65.1</v>
      </c>
      <c r="L25" s="187">
        <v>138.1</v>
      </c>
      <c r="M25" s="191">
        <v>78.8</v>
      </c>
      <c r="N25" s="189">
        <f t="shared" si="0"/>
        <v>216.9</v>
      </c>
      <c r="O25" s="52">
        <v>1</v>
      </c>
      <c r="P25" s="190" t="s">
        <v>25</v>
      </c>
    </row>
    <row r="26" s="166" customFormat="1" ht="39" customHeight="1" spans="1:16">
      <c r="A26" s="182">
        <v>23</v>
      </c>
      <c r="B26" s="117" t="s">
        <v>574</v>
      </c>
      <c r="C26" s="117" t="s">
        <v>575</v>
      </c>
      <c r="D26" s="117" t="s">
        <v>20</v>
      </c>
      <c r="E26" s="117" t="s">
        <v>562</v>
      </c>
      <c r="F26" s="117" t="s">
        <v>381</v>
      </c>
      <c r="G26" s="183" t="s">
        <v>576</v>
      </c>
      <c r="H26" s="182" t="s">
        <v>153</v>
      </c>
      <c r="I26" s="182">
        <v>3</v>
      </c>
      <c r="J26" s="122">
        <v>91.5</v>
      </c>
      <c r="K26" s="122">
        <v>85.2</v>
      </c>
      <c r="L26" s="187">
        <v>179.7</v>
      </c>
      <c r="M26" s="191">
        <v>77.2</v>
      </c>
      <c r="N26" s="189">
        <f t="shared" si="0"/>
        <v>256.9</v>
      </c>
      <c r="O26" s="52">
        <f t="shared" ref="O26:O30" si="1">RANK(N26,$N$26:$N$30,0)</f>
        <v>1</v>
      </c>
      <c r="P26" s="190" t="s">
        <v>577</v>
      </c>
    </row>
    <row r="27" s="166" customFormat="1" ht="39" customHeight="1" spans="1:16">
      <c r="A27" s="182">
        <v>24</v>
      </c>
      <c r="B27" s="117" t="s">
        <v>578</v>
      </c>
      <c r="C27" s="117" t="s">
        <v>579</v>
      </c>
      <c r="D27" s="117" t="s">
        <v>20</v>
      </c>
      <c r="E27" s="117" t="s">
        <v>562</v>
      </c>
      <c r="F27" s="117" t="s">
        <v>381</v>
      </c>
      <c r="G27" s="183">
        <v>522030835</v>
      </c>
      <c r="H27" s="182" t="s">
        <v>38</v>
      </c>
      <c r="I27" s="182">
        <v>3</v>
      </c>
      <c r="J27" s="122">
        <v>73</v>
      </c>
      <c r="K27" s="122">
        <v>77.7</v>
      </c>
      <c r="L27" s="187">
        <v>153.7</v>
      </c>
      <c r="M27" s="191">
        <v>78.6</v>
      </c>
      <c r="N27" s="189">
        <f t="shared" si="0"/>
        <v>232.3</v>
      </c>
      <c r="O27" s="52">
        <f t="shared" si="1"/>
        <v>2</v>
      </c>
      <c r="P27" s="190" t="s">
        <v>577</v>
      </c>
    </row>
    <row r="28" s="166" customFormat="1" ht="39" customHeight="1" spans="1:16">
      <c r="A28" s="182">
        <v>25</v>
      </c>
      <c r="B28" s="117" t="s">
        <v>580</v>
      </c>
      <c r="C28" s="117" t="s">
        <v>581</v>
      </c>
      <c r="D28" s="117" t="s">
        <v>20</v>
      </c>
      <c r="E28" s="117" t="s">
        <v>562</v>
      </c>
      <c r="F28" s="117" t="s">
        <v>381</v>
      </c>
      <c r="G28" s="183">
        <v>522030835</v>
      </c>
      <c r="H28" s="182" t="s">
        <v>153</v>
      </c>
      <c r="I28" s="182">
        <v>3</v>
      </c>
      <c r="J28" s="122">
        <v>81</v>
      </c>
      <c r="K28" s="122">
        <v>68.7</v>
      </c>
      <c r="L28" s="187">
        <v>152.7</v>
      </c>
      <c r="M28" s="191">
        <v>76.6</v>
      </c>
      <c r="N28" s="189">
        <f t="shared" si="0"/>
        <v>229.3</v>
      </c>
      <c r="O28" s="52">
        <f t="shared" si="1"/>
        <v>3</v>
      </c>
      <c r="P28" s="190" t="s">
        <v>577</v>
      </c>
    </row>
    <row r="29" s="166" customFormat="1" ht="39" customHeight="1" spans="1:16">
      <c r="A29" s="182">
        <v>26</v>
      </c>
      <c r="B29" s="117" t="s">
        <v>582</v>
      </c>
      <c r="C29" s="117" t="s">
        <v>583</v>
      </c>
      <c r="D29" s="117" t="s">
        <v>85</v>
      </c>
      <c r="E29" s="117" t="s">
        <v>562</v>
      </c>
      <c r="F29" s="117" t="s">
        <v>381</v>
      </c>
      <c r="G29" s="183">
        <v>522030835</v>
      </c>
      <c r="H29" s="182" t="s">
        <v>66</v>
      </c>
      <c r="I29" s="182">
        <v>3</v>
      </c>
      <c r="J29" s="122">
        <v>85.5</v>
      </c>
      <c r="K29" s="122">
        <v>61.2</v>
      </c>
      <c r="L29" s="187">
        <v>149.7</v>
      </c>
      <c r="M29" s="191">
        <v>78</v>
      </c>
      <c r="N29" s="189">
        <f t="shared" si="0"/>
        <v>227.7</v>
      </c>
      <c r="O29" s="52">
        <f t="shared" si="1"/>
        <v>4</v>
      </c>
      <c r="P29" s="190" t="s">
        <v>577</v>
      </c>
    </row>
    <row r="30" s="166" customFormat="1" ht="39" customHeight="1" spans="1:16">
      <c r="A30" s="182">
        <v>27</v>
      </c>
      <c r="B30" s="117" t="s">
        <v>584</v>
      </c>
      <c r="C30" s="117" t="s">
        <v>585</v>
      </c>
      <c r="D30" s="117" t="s">
        <v>20</v>
      </c>
      <c r="E30" s="117" t="s">
        <v>562</v>
      </c>
      <c r="F30" s="117" t="s">
        <v>381</v>
      </c>
      <c r="G30" s="183">
        <v>522030835</v>
      </c>
      <c r="H30" s="182" t="s">
        <v>66</v>
      </c>
      <c r="I30" s="182">
        <v>3</v>
      </c>
      <c r="J30" s="122">
        <v>79.5</v>
      </c>
      <c r="K30" s="122">
        <v>61.7</v>
      </c>
      <c r="L30" s="187">
        <v>144.2</v>
      </c>
      <c r="M30" s="191">
        <v>74.8</v>
      </c>
      <c r="N30" s="189">
        <f t="shared" si="0"/>
        <v>219</v>
      </c>
      <c r="O30" s="52">
        <f t="shared" si="1"/>
        <v>5</v>
      </c>
      <c r="P30" s="190" t="s">
        <v>577</v>
      </c>
    </row>
    <row r="31" s="166" customFormat="1" ht="39" customHeight="1" spans="1:16">
      <c r="A31" s="182">
        <v>28</v>
      </c>
      <c r="B31" s="117" t="s">
        <v>586</v>
      </c>
      <c r="C31" s="117" t="s">
        <v>587</v>
      </c>
      <c r="D31" s="117" t="s">
        <v>20</v>
      </c>
      <c r="E31" s="117" t="s">
        <v>562</v>
      </c>
      <c r="F31" s="117" t="s">
        <v>403</v>
      </c>
      <c r="G31" s="183" t="s">
        <v>588</v>
      </c>
      <c r="H31" s="182" t="s">
        <v>66</v>
      </c>
      <c r="I31" s="182">
        <v>3</v>
      </c>
      <c r="J31" s="122">
        <v>77.5</v>
      </c>
      <c r="K31" s="122">
        <v>78</v>
      </c>
      <c r="L31" s="187">
        <v>158.5</v>
      </c>
      <c r="M31" s="191">
        <v>76.4</v>
      </c>
      <c r="N31" s="189">
        <f t="shared" si="0"/>
        <v>234.9</v>
      </c>
      <c r="O31" s="52">
        <v>1</v>
      </c>
      <c r="P31" s="190" t="s">
        <v>25</v>
      </c>
    </row>
    <row r="32" s="166" customFormat="1" ht="39" customHeight="1" spans="1:16">
      <c r="A32" s="182">
        <v>29</v>
      </c>
      <c r="B32" s="117" t="s">
        <v>589</v>
      </c>
      <c r="C32" s="117" t="s">
        <v>590</v>
      </c>
      <c r="D32" s="117" t="s">
        <v>20</v>
      </c>
      <c r="E32" s="117" t="s">
        <v>591</v>
      </c>
      <c r="F32" s="117" t="s">
        <v>22</v>
      </c>
      <c r="G32" s="183" t="s">
        <v>592</v>
      </c>
      <c r="H32" s="182" t="s">
        <v>24</v>
      </c>
      <c r="I32" s="182">
        <v>0</v>
      </c>
      <c r="J32" s="122">
        <v>93.5</v>
      </c>
      <c r="K32" s="122">
        <v>94.5</v>
      </c>
      <c r="L32" s="187">
        <v>188</v>
      </c>
      <c r="M32" s="191">
        <v>77.4</v>
      </c>
      <c r="N32" s="189">
        <f t="shared" si="0"/>
        <v>265.4</v>
      </c>
      <c r="O32" s="52">
        <v>1</v>
      </c>
      <c r="P32" s="190" t="s">
        <v>25</v>
      </c>
    </row>
    <row r="33" s="166" customFormat="1" ht="39" customHeight="1" spans="1:16">
      <c r="A33" s="182">
        <v>30</v>
      </c>
      <c r="B33" s="117" t="s">
        <v>593</v>
      </c>
      <c r="C33" s="117" t="s">
        <v>594</v>
      </c>
      <c r="D33" s="117" t="s">
        <v>20</v>
      </c>
      <c r="E33" s="117" t="s">
        <v>595</v>
      </c>
      <c r="F33" s="117" t="s">
        <v>22</v>
      </c>
      <c r="G33" s="183" t="s">
        <v>596</v>
      </c>
      <c r="H33" s="182" t="s">
        <v>153</v>
      </c>
      <c r="I33" s="182">
        <v>3</v>
      </c>
      <c r="J33" s="122">
        <v>76.5</v>
      </c>
      <c r="K33" s="122">
        <v>87.5</v>
      </c>
      <c r="L33" s="187">
        <v>167</v>
      </c>
      <c r="M33" s="191">
        <v>76.2</v>
      </c>
      <c r="N33" s="189">
        <f t="shared" si="0"/>
        <v>243.2</v>
      </c>
      <c r="O33" s="52">
        <v>1</v>
      </c>
      <c r="P33" s="190" t="s">
        <v>25</v>
      </c>
    </row>
    <row r="34" s="166" customFormat="1" ht="39" customHeight="1" spans="1:16">
      <c r="A34" s="182">
        <v>31</v>
      </c>
      <c r="B34" s="117" t="s">
        <v>597</v>
      </c>
      <c r="C34" s="117" t="s">
        <v>598</v>
      </c>
      <c r="D34" s="117" t="s">
        <v>20</v>
      </c>
      <c r="E34" s="117" t="s">
        <v>599</v>
      </c>
      <c r="F34" s="117" t="s">
        <v>22</v>
      </c>
      <c r="G34" s="183">
        <v>522030839</v>
      </c>
      <c r="H34" s="182" t="s">
        <v>153</v>
      </c>
      <c r="I34" s="182">
        <v>3</v>
      </c>
      <c r="J34" s="122">
        <v>47</v>
      </c>
      <c r="K34" s="122">
        <v>53</v>
      </c>
      <c r="L34" s="187">
        <v>103</v>
      </c>
      <c r="M34" s="191">
        <v>71.8</v>
      </c>
      <c r="N34" s="189">
        <f t="shared" si="0"/>
        <v>174.8</v>
      </c>
      <c r="O34" s="52">
        <v>1</v>
      </c>
      <c r="P34" s="190" t="s">
        <v>25</v>
      </c>
    </row>
    <row r="35" s="166" customFormat="1" ht="39" customHeight="1" spans="1:16">
      <c r="A35" s="182">
        <v>32</v>
      </c>
      <c r="B35" s="117" t="s">
        <v>600</v>
      </c>
      <c r="C35" s="117" t="s">
        <v>601</v>
      </c>
      <c r="D35" s="117" t="s">
        <v>20</v>
      </c>
      <c r="E35" s="117" t="s">
        <v>602</v>
      </c>
      <c r="F35" s="117" t="s">
        <v>36</v>
      </c>
      <c r="G35" s="183" t="s">
        <v>603</v>
      </c>
      <c r="H35" s="182" t="s">
        <v>38</v>
      </c>
      <c r="I35" s="182">
        <v>3</v>
      </c>
      <c r="J35" s="122">
        <v>99</v>
      </c>
      <c r="K35" s="122">
        <v>107.5</v>
      </c>
      <c r="L35" s="187">
        <v>209.5</v>
      </c>
      <c r="M35" s="191">
        <v>80.2</v>
      </c>
      <c r="N35" s="189">
        <f t="shared" si="0"/>
        <v>289.7</v>
      </c>
      <c r="O35" s="52">
        <v>1</v>
      </c>
      <c r="P35" s="190" t="s">
        <v>31</v>
      </c>
    </row>
    <row r="36" s="166" customFormat="1" ht="39" customHeight="1" spans="1:16">
      <c r="A36" s="182">
        <v>33</v>
      </c>
      <c r="B36" s="117" t="s">
        <v>604</v>
      </c>
      <c r="C36" s="117" t="s">
        <v>605</v>
      </c>
      <c r="D36" s="117" t="s">
        <v>20</v>
      </c>
      <c r="E36" s="117" t="s">
        <v>602</v>
      </c>
      <c r="F36" s="117" t="s">
        <v>36</v>
      </c>
      <c r="G36" s="183">
        <v>522030841</v>
      </c>
      <c r="H36" s="182" t="s">
        <v>239</v>
      </c>
      <c r="I36" s="182">
        <v>3</v>
      </c>
      <c r="J36" s="122">
        <v>61</v>
      </c>
      <c r="K36" s="122">
        <v>88.5</v>
      </c>
      <c r="L36" s="187">
        <v>152.5</v>
      </c>
      <c r="M36" s="191">
        <v>78.4</v>
      </c>
      <c r="N36" s="189">
        <f t="shared" si="0"/>
        <v>230.9</v>
      </c>
      <c r="O36" s="52">
        <v>2</v>
      </c>
      <c r="P36" s="190" t="s">
        <v>31</v>
      </c>
    </row>
    <row r="37" s="166" customFormat="1" ht="39" customHeight="1" spans="1:16">
      <c r="A37" s="182">
        <v>34</v>
      </c>
      <c r="B37" s="117" t="s">
        <v>606</v>
      </c>
      <c r="C37" s="117" t="s">
        <v>607</v>
      </c>
      <c r="D37" s="117" t="s">
        <v>85</v>
      </c>
      <c r="E37" s="117" t="s">
        <v>608</v>
      </c>
      <c r="F37" s="117" t="s">
        <v>22</v>
      </c>
      <c r="G37" s="183" t="s">
        <v>609</v>
      </c>
      <c r="H37" s="182" t="s">
        <v>153</v>
      </c>
      <c r="I37" s="182">
        <v>3</v>
      </c>
      <c r="J37" s="122">
        <v>80</v>
      </c>
      <c r="K37" s="122">
        <v>95.5</v>
      </c>
      <c r="L37" s="187">
        <v>178.5</v>
      </c>
      <c r="M37" s="191">
        <v>80.4</v>
      </c>
      <c r="N37" s="189">
        <f t="shared" si="0"/>
        <v>258.9</v>
      </c>
      <c r="O37" s="52">
        <v>1</v>
      </c>
      <c r="P37" s="190" t="s">
        <v>25</v>
      </c>
    </row>
    <row r="38" s="166" customFormat="1" ht="39" customHeight="1" spans="1:16">
      <c r="A38" s="182">
        <v>35</v>
      </c>
      <c r="B38" s="117" t="s">
        <v>610</v>
      </c>
      <c r="C38" s="117" t="s">
        <v>611</v>
      </c>
      <c r="D38" s="117" t="s">
        <v>20</v>
      </c>
      <c r="E38" s="117" t="s">
        <v>612</v>
      </c>
      <c r="F38" s="117" t="s">
        <v>22</v>
      </c>
      <c r="G38" s="183" t="s">
        <v>613</v>
      </c>
      <c r="H38" s="182" t="s">
        <v>24</v>
      </c>
      <c r="I38" s="182">
        <v>0</v>
      </c>
      <c r="J38" s="122">
        <v>70</v>
      </c>
      <c r="K38" s="122">
        <v>114</v>
      </c>
      <c r="L38" s="187">
        <v>184</v>
      </c>
      <c r="M38" s="191">
        <v>81</v>
      </c>
      <c r="N38" s="189">
        <f t="shared" si="0"/>
        <v>265</v>
      </c>
      <c r="O38" s="52">
        <v>1</v>
      </c>
      <c r="P38" s="190" t="s">
        <v>25</v>
      </c>
    </row>
    <row r="39" s="166" customFormat="1" ht="39" customHeight="1" spans="1:16">
      <c r="A39" s="182">
        <v>36</v>
      </c>
      <c r="B39" s="117" t="s">
        <v>614</v>
      </c>
      <c r="C39" s="117" t="s">
        <v>615</v>
      </c>
      <c r="D39" s="117" t="s">
        <v>20</v>
      </c>
      <c r="E39" s="117" t="s">
        <v>616</v>
      </c>
      <c r="F39" s="117" t="s">
        <v>41</v>
      </c>
      <c r="G39" s="183" t="s">
        <v>617</v>
      </c>
      <c r="H39" s="182" t="s">
        <v>239</v>
      </c>
      <c r="I39" s="182">
        <v>3</v>
      </c>
      <c r="J39" s="122">
        <v>97.5</v>
      </c>
      <c r="K39" s="122">
        <v>86</v>
      </c>
      <c r="L39" s="187">
        <v>186.5</v>
      </c>
      <c r="M39" s="191">
        <v>72.6</v>
      </c>
      <c r="N39" s="189">
        <f t="shared" si="0"/>
        <v>259.1</v>
      </c>
      <c r="O39" s="52">
        <v>1</v>
      </c>
      <c r="P39" s="190" t="s">
        <v>25</v>
      </c>
    </row>
    <row r="40" s="166" customFormat="1" ht="39" customHeight="1" spans="1:16">
      <c r="A40" s="182">
        <v>37</v>
      </c>
      <c r="B40" s="117" t="s">
        <v>618</v>
      </c>
      <c r="C40" s="117" t="s">
        <v>619</v>
      </c>
      <c r="D40" s="117" t="s">
        <v>20</v>
      </c>
      <c r="E40" s="117" t="s">
        <v>620</v>
      </c>
      <c r="F40" s="117" t="s">
        <v>41</v>
      </c>
      <c r="G40" s="183" t="s">
        <v>621</v>
      </c>
      <c r="H40" s="182" t="s">
        <v>239</v>
      </c>
      <c r="I40" s="182">
        <v>3</v>
      </c>
      <c r="J40" s="122">
        <v>89.5</v>
      </c>
      <c r="K40" s="122">
        <v>110</v>
      </c>
      <c r="L40" s="187">
        <v>202.5</v>
      </c>
      <c r="M40" s="191">
        <v>76.4</v>
      </c>
      <c r="N40" s="189">
        <f t="shared" si="0"/>
        <v>278.9</v>
      </c>
      <c r="O40" s="52">
        <v>1</v>
      </c>
      <c r="P40" s="190" t="s">
        <v>25</v>
      </c>
    </row>
    <row r="41" s="166" customFormat="1" ht="39" customHeight="1" spans="1:16">
      <c r="A41" s="182">
        <v>38</v>
      </c>
      <c r="B41" s="117" t="s">
        <v>622</v>
      </c>
      <c r="C41" s="117" t="s">
        <v>623</v>
      </c>
      <c r="D41" s="117" t="s">
        <v>85</v>
      </c>
      <c r="E41" s="117" t="s">
        <v>624</v>
      </c>
      <c r="F41" s="117" t="s">
        <v>22</v>
      </c>
      <c r="G41" s="183" t="s">
        <v>625</v>
      </c>
      <c r="H41" s="182" t="s">
        <v>24</v>
      </c>
      <c r="I41" s="182">
        <v>0</v>
      </c>
      <c r="J41" s="122">
        <v>106</v>
      </c>
      <c r="K41" s="122">
        <v>109</v>
      </c>
      <c r="L41" s="187">
        <v>215</v>
      </c>
      <c r="M41" s="191">
        <v>74.2</v>
      </c>
      <c r="N41" s="189">
        <f t="shared" si="0"/>
        <v>289.2</v>
      </c>
      <c r="O41" s="52">
        <v>1</v>
      </c>
      <c r="P41" s="190" t="s">
        <v>25</v>
      </c>
    </row>
    <row r="42" s="167" customFormat="1" ht="39" customHeight="1" spans="1:16">
      <c r="A42" s="182">
        <v>39</v>
      </c>
      <c r="B42" s="117" t="s">
        <v>626</v>
      </c>
      <c r="C42" s="117" t="s">
        <v>627</v>
      </c>
      <c r="D42" s="117" t="s">
        <v>85</v>
      </c>
      <c r="E42" s="117" t="s">
        <v>628</v>
      </c>
      <c r="F42" s="117" t="s">
        <v>41</v>
      </c>
      <c r="G42" s="183" t="s">
        <v>629</v>
      </c>
      <c r="H42" s="182" t="s">
        <v>66</v>
      </c>
      <c r="I42" s="182">
        <v>3</v>
      </c>
      <c r="J42" s="122">
        <v>101</v>
      </c>
      <c r="K42" s="122">
        <v>79.5</v>
      </c>
      <c r="L42" s="187">
        <v>183.5</v>
      </c>
      <c r="M42" s="191">
        <v>74.6</v>
      </c>
      <c r="N42" s="189">
        <f t="shared" si="0"/>
        <v>258.1</v>
      </c>
      <c r="O42" s="52">
        <v>1</v>
      </c>
      <c r="P42" s="190" t="s">
        <v>31</v>
      </c>
    </row>
    <row r="43" s="167" customFormat="1" ht="39" customHeight="1" spans="1:16">
      <c r="A43" s="182">
        <v>40</v>
      </c>
      <c r="B43" s="117" t="s">
        <v>630</v>
      </c>
      <c r="C43" s="117" t="s">
        <v>631</v>
      </c>
      <c r="D43" s="117" t="s">
        <v>85</v>
      </c>
      <c r="E43" s="117" t="s">
        <v>628</v>
      </c>
      <c r="F43" s="117" t="s">
        <v>41</v>
      </c>
      <c r="G43" s="183">
        <v>522030848</v>
      </c>
      <c r="H43" s="182" t="s">
        <v>239</v>
      </c>
      <c r="I43" s="182">
        <v>3</v>
      </c>
      <c r="J43" s="122">
        <v>83.5</v>
      </c>
      <c r="K43" s="122">
        <v>87</v>
      </c>
      <c r="L43" s="187">
        <v>173.5</v>
      </c>
      <c r="M43" s="191">
        <v>79.8</v>
      </c>
      <c r="N43" s="189">
        <f t="shared" si="0"/>
        <v>253.3</v>
      </c>
      <c r="O43" s="52">
        <v>2</v>
      </c>
      <c r="P43" s="190" t="s">
        <v>31</v>
      </c>
    </row>
    <row r="44" s="166" customFormat="1" ht="39" customHeight="1" spans="1:16">
      <c r="A44" s="182">
        <v>41</v>
      </c>
      <c r="B44" s="117" t="s">
        <v>632</v>
      </c>
      <c r="C44" s="117" t="s">
        <v>633</v>
      </c>
      <c r="D44" s="117" t="s">
        <v>20</v>
      </c>
      <c r="E44" s="117" t="s">
        <v>634</v>
      </c>
      <c r="F44" s="117" t="s">
        <v>22</v>
      </c>
      <c r="G44" s="183" t="s">
        <v>635</v>
      </c>
      <c r="H44" s="182" t="s">
        <v>38</v>
      </c>
      <c r="I44" s="182">
        <v>3</v>
      </c>
      <c r="J44" s="122">
        <v>86.5</v>
      </c>
      <c r="K44" s="122">
        <v>106.5</v>
      </c>
      <c r="L44" s="187">
        <v>196</v>
      </c>
      <c r="M44" s="191">
        <v>77.4</v>
      </c>
      <c r="N44" s="189">
        <f t="shared" si="0"/>
        <v>273.4</v>
      </c>
      <c r="O44" s="52">
        <v>1</v>
      </c>
      <c r="P44" s="190" t="s">
        <v>25</v>
      </c>
    </row>
    <row r="45" s="166" customFormat="1" ht="39" customHeight="1" spans="1:16">
      <c r="A45" s="182">
        <v>42</v>
      </c>
      <c r="B45" s="117" t="s">
        <v>636</v>
      </c>
      <c r="C45" s="117" t="s">
        <v>637</v>
      </c>
      <c r="D45" s="117" t="s">
        <v>20</v>
      </c>
      <c r="E45" s="117" t="s">
        <v>638</v>
      </c>
      <c r="F45" s="117" t="s">
        <v>22</v>
      </c>
      <c r="G45" s="183">
        <v>522030850</v>
      </c>
      <c r="H45" s="182" t="s">
        <v>153</v>
      </c>
      <c r="I45" s="182">
        <v>3</v>
      </c>
      <c r="J45" s="122">
        <v>71.5</v>
      </c>
      <c r="K45" s="122">
        <v>69.5</v>
      </c>
      <c r="L45" s="187">
        <v>144</v>
      </c>
      <c r="M45" s="191">
        <v>81.4</v>
      </c>
      <c r="N45" s="189">
        <f t="shared" si="0"/>
        <v>225.4</v>
      </c>
      <c r="O45" s="52">
        <v>1</v>
      </c>
      <c r="P45" s="190" t="s">
        <v>25</v>
      </c>
    </row>
    <row r="46" s="166" customFormat="1" ht="39" customHeight="1" spans="1:16">
      <c r="A46" s="182">
        <v>43</v>
      </c>
      <c r="B46" s="117" t="s">
        <v>639</v>
      </c>
      <c r="C46" s="117" t="s">
        <v>640</v>
      </c>
      <c r="D46" s="117" t="s">
        <v>85</v>
      </c>
      <c r="E46" s="117" t="s">
        <v>641</v>
      </c>
      <c r="F46" s="117" t="s">
        <v>36</v>
      </c>
      <c r="G46" s="183" t="s">
        <v>642</v>
      </c>
      <c r="H46" s="182" t="s">
        <v>38</v>
      </c>
      <c r="I46" s="182">
        <v>3</v>
      </c>
      <c r="J46" s="122">
        <v>79.5</v>
      </c>
      <c r="K46" s="122">
        <v>80</v>
      </c>
      <c r="L46" s="187">
        <v>162.5</v>
      </c>
      <c r="M46" s="191">
        <v>69.76</v>
      </c>
      <c r="N46" s="189">
        <f t="shared" si="0"/>
        <v>232.26</v>
      </c>
      <c r="O46" s="52">
        <v>1</v>
      </c>
      <c r="P46" s="190" t="s">
        <v>25</v>
      </c>
    </row>
    <row r="47" s="166" customFormat="1" ht="39" customHeight="1" spans="1:16">
      <c r="A47" s="182">
        <v>44</v>
      </c>
      <c r="B47" s="117">
        <v>1145031700803</v>
      </c>
      <c r="C47" s="117" t="s">
        <v>643</v>
      </c>
      <c r="D47" s="117" t="s">
        <v>20</v>
      </c>
      <c r="E47" s="117" t="s">
        <v>644</v>
      </c>
      <c r="F47" s="117" t="s">
        <v>22</v>
      </c>
      <c r="G47" s="183" t="s">
        <v>645</v>
      </c>
      <c r="H47" s="182" t="s">
        <v>239</v>
      </c>
      <c r="I47" s="182">
        <v>3</v>
      </c>
      <c r="J47" s="122">
        <v>65</v>
      </c>
      <c r="K47" s="122">
        <v>86</v>
      </c>
      <c r="L47" s="187">
        <v>154</v>
      </c>
      <c r="M47" s="191">
        <v>77.5</v>
      </c>
      <c r="N47" s="189">
        <f t="shared" si="0"/>
        <v>231.5</v>
      </c>
      <c r="O47" s="52">
        <v>1</v>
      </c>
      <c r="P47" s="190" t="s">
        <v>25</v>
      </c>
    </row>
    <row r="48" s="166" customFormat="1" ht="39" customHeight="1" spans="1:16">
      <c r="A48" s="182">
        <v>45</v>
      </c>
      <c r="B48" s="117" t="s">
        <v>646</v>
      </c>
      <c r="C48" s="117" t="s">
        <v>647</v>
      </c>
      <c r="D48" s="117" t="s">
        <v>85</v>
      </c>
      <c r="E48" s="117" t="s">
        <v>648</v>
      </c>
      <c r="F48" s="117" t="s">
        <v>22</v>
      </c>
      <c r="G48" s="183" t="s">
        <v>649</v>
      </c>
      <c r="H48" s="182" t="s">
        <v>38</v>
      </c>
      <c r="I48" s="182">
        <v>3</v>
      </c>
      <c r="J48" s="122">
        <v>51</v>
      </c>
      <c r="K48" s="122">
        <v>86</v>
      </c>
      <c r="L48" s="187">
        <v>140</v>
      </c>
      <c r="M48" s="191">
        <v>71.9</v>
      </c>
      <c r="N48" s="189">
        <f t="shared" si="0"/>
        <v>211.9</v>
      </c>
      <c r="O48" s="52">
        <v>1</v>
      </c>
      <c r="P48" s="190" t="s">
        <v>25</v>
      </c>
    </row>
    <row r="49" s="166" customFormat="1" ht="39" customHeight="1" spans="1:16">
      <c r="A49" s="182">
        <v>46</v>
      </c>
      <c r="B49" s="117" t="s">
        <v>650</v>
      </c>
      <c r="C49" s="117" t="s">
        <v>651</v>
      </c>
      <c r="D49" s="117" t="s">
        <v>85</v>
      </c>
      <c r="E49" s="117" t="s">
        <v>652</v>
      </c>
      <c r="F49" s="117" t="s">
        <v>22</v>
      </c>
      <c r="G49" s="183" t="s">
        <v>653</v>
      </c>
      <c r="H49" s="182" t="s">
        <v>66</v>
      </c>
      <c r="I49" s="182">
        <v>3</v>
      </c>
      <c r="J49" s="122">
        <v>78.5</v>
      </c>
      <c r="K49" s="122">
        <v>96.5</v>
      </c>
      <c r="L49" s="187">
        <v>178</v>
      </c>
      <c r="M49" s="191">
        <v>80.1</v>
      </c>
      <c r="N49" s="189">
        <f t="shared" si="0"/>
        <v>258.1</v>
      </c>
      <c r="O49" s="52">
        <v>1</v>
      </c>
      <c r="P49" s="190" t="s">
        <v>25</v>
      </c>
    </row>
    <row r="50" s="166" customFormat="1" ht="39" customHeight="1" spans="1:16">
      <c r="A50" s="182">
        <v>47</v>
      </c>
      <c r="B50" s="117" t="s">
        <v>654</v>
      </c>
      <c r="C50" s="117" t="s">
        <v>655</v>
      </c>
      <c r="D50" s="117" t="s">
        <v>85</v>
      </c>
      <c r="E50" s="117" t="s">
        <v>656</v>
      </c>
      <c r="F50" s="117" t="s">
        <v>22</v>
      </c>
      <c r="G50" s="183" t="s">
        <v>657</v>
      </c>
      <c r="H50" s="182" t="s">
        <v>38</v>
      </c>
      <c r="I50" s="182">
        <v>3</v>
      </c>
      <c r="J50" s="122">
        <v>95.5</v>
      </c>
      <c r="K50" s="122">
        <v>104</v>
      </c>
      <c r="L50" s="187">
        <v>202.5</v>
      </c>
      <c r="M50" s="191">
        <v>80.4</v>
      </c>
      <c r="N50" s="189">
        <f t="shared" si="0"/>
        <v>282.9</v>
      </c>
      <c r="O50" s="52">
        <v>1</v>
      </c>
      <c r="P50" s="190" t="s">
        <v>25</v>
      </c>
    </row>
    <row r="51" s="166" customFormat="1" ht="39" customHeight="1" spans="1:16">
      <c r="A51" s="182">
        <v>48</v>
      </c>
      <c r="B51" s="117" t="s">
        <v>658</v>
      </c>
      <c r="C51" s="117" t="s">
        <v>659</v>
      </c>
      <c r="D51" s="117" t="s">
        <v>20</v>
      </c>
      <c r="E51" s="117" t="s">
        <v>660</v>
      </c>
      <c r="F51" s="117" t="s">
        <v>22</v>
      </c>
      <c r="G51" s="183" t="s">
        <v>661</v>
      </c>
      <c r="H51" s="182" t="s">
        <v>239</v>
      </c>
      <c r="I51" s="182">
        <v>3</v>
      </c>
      <c r="J51" s="122">
        <v>72</v>
      </c>
      <c r="K51" s="122">
        <v>99.5</v>
      </c>
      <c r="L51" s="187">
        <v>174.5</v>
      </c>
      <c r="M51" s="191">
        <v>78.8</v>
      </c>
      <c r="N51" s="189">
        <f t="shared" si="0"/>
        <v>253.3</v>
      </c>
      <c r="O51" s="52">
        <v>1</v>
      </c>
      <c r="P51" s="190" t="s">
        <v>25</v>
      </c>
    </row>
    <row r="52" s="166" customFormat="1" ht="39" customHeight="1" spans="1:16">
      <c r="A52" s="182">
        <v>49</v>
      </c>
      <c r="B52" s="117" t="s">
        <v>662</v>
      </c>
      <c r="C52" s="117" t="s">
        <v>663</v>
      </c>
      <c r="D52" s="117" t="s">
        <v>20</v>
      </c>
      <c r="E52" s="117" t="s">
        <v>660</v>
      </c>
      <c r="F52" s="117" t="s">
        <v>41</v>
      </c>
      <c r="G52" s="183" t="s">
        <v>664</v>
      </c>
      <c r="H52" s="182" t="s">
        <v>24</v>
      </c>
      <c r="I52" s="182">
        <v>0</v>
      </c>
      <c r="J52" s="122">
        <v>89.5</v>
      </c>
      <c r="K52" s="122">
        <v>96.5</v>
      </c>
      <c r="L52" s="187">
        <v>186</v>
      </c>
      <c r="M52" s="191">
        <v>68.4</v>
      </c>
      <c r="N52" s="189">
        <f t="shared" si="0"/>
        <v>254.4</v>
      </c>
      <c r="O52" s="52">
        <v>1</v>
      </c>
      <c r="P52" s="190" t="s">
        <v>25</v>
      </c>
    </row>
    <row r="53" s="166" customFormat="1" ht="39" customHeight="1" spans="1:16">
      <c r="A53" s="182">
        <v>50</v>
      </c>
      <c r="B53" s="117" t="s">
        <v>665</v>
      </c>
      <c r="C53" s="117" t="s">
        <v>666</v>
      </c>
      <c r="D53" s="117" t="s">
        <v>20</v>
      </c>
      <c r="E53" s="117" t="s">
        <v>667</v>
      </c>
      <c r="F53" s="117" t="s">
        <v>41</v>
      </c>
      <c r="G53" s="183" t="s">
        <v>668</v>
      </c>
      <c r="H53" s="182" t="s">
        <v>239</v>
      </c>
      <c r="I53" s="182">
        <v>3</v>
      </c>
      <c r="J53" s="122">
        <v>60</v>
      </c>
      <c r="K53" s="122">
        <v>86</v>
      </c>
      <c r="L53" s="187">
        <v>149</v>
      </c>
      <c r="M53" s="191">
        <v>60.5</v>
      </c>
      <c r="N53" s="189">
        <f t="shared" si="0"/>
        <v>209.5</v>
      </c>
      <c r="O53" s="52">
        <v>1</v>
      </c>
      <c r="P53" s="190" t="s">
        <v>25</v>
      </c>
    </row>
    <row r="54" s="167" customFormat="1" ht="39" customHeight="1" spans="1:16">
      <c r="A54" s="182">
        <v>51</v>
      </c>
      <c r="B54" s="117" t="s">
        <v>669</v>
      </c>
      <c r="C54" s="117" t="s">
        <v>670</v>
      </c>
      <c r="D54" s="117" t="s">
        <v>20</v>
      </c>
      <c r="E54" s="117" t="s">
        <v>671</v>
      </c>
      <c r="F54" s="117" t="s">
        <v>41</v>
      </c>
      <c r="G54" s="183" t="s">
        <v>672</v>
      </c>
      <c r="H54" s="182" t="s">
        <v>153</v>
      </c>
      <c r="I54" s="182">
        <v>3</v>
      </c>
      <c r="J54" s="122">
        <v>93.5</v>
      </c>
      <c r="K54" s="122">
        <v>88.5</v>
      </c>
      <c r="L54" s="187">
        <v>185</v>
      </c>
      <c r="M54" s="191">
        <v>71</v>
      </c>
      <c r="N54" s="189">
        <f t="shared" si="0"/>
        <v>256</v>
      </c>
      <c r="O54" s="52">
        <v>1</v>
      </c>
      <c r="P54" s="190" t="s">
        <v>25</v>
      </c>
    </row>
    <row r="55" s="166" customFormat="1" ht="39" customHeight="1" spans="1:16">
      <c r="A55" s="182">
        <v>52</v>
      </c>
      <c r="B55" s="117" t="s">
        <v>673</v>
      </c>
      <c r="C55" s="117" t="s">
        <v>674</v>
      </c>
      <c r="D55" s="117" t="s">
        <v>20</v>
      </c>
      <c r="E55" s="117" t="s">
        <v>675</v>
      </c>
      <c r="F55" s="117" t="s">
        <v>22</v>
      </c>
      <c r="G55" s="183" t="s">
        <v>676</v>
      </c>
      <c r="H55" s="182" t="s">
        <v>239</v>
      </c>
      <c r="I55" s="182">
        <v>3</v>
      </c>
      <c r="J55" s="122">
        <v>77</v>
      </c>
      <c r="K55" s="122">
        <v>109</v>
      </c>
      <c r="L55" s="187">
        <v>189</v>
      </c>
      <c r="M55" s="191">
        <v>76.8</v>
      </c>
      <c r="N55" s="189">
        <f t="shared" si="0"/>
        <v>265.8</v>
      </c>
      <c r="O55" s="52">
        <v>1</v>
      </c>
      <c r="P55" s="190" t="s">
        <v>25</v>
      </c>
    </row>
    <row r="56" s="166" customFormat="1" ht="39" customHeight="1" spans="1:16">
      <c r="A56" s="182">
        <v>53</v>
      </c>
      <c r="B56" s="117" t="s">
        <v>677</v>
      </c>
      <c r="C56" s="117" t="s">
        <v>678</v>
      </c>
      <c r="D56" s="117" t="s">
        <v>20</v>
      </c>
      <c r="E56" s="117" t="s">
        <v>679</v>
      </c>
      <c r="F56" s="117" t="s">
        <v>41</v>
      </c>
      <c r="G56" s="183" t="s">
        <v>680</v>
      </c>
      <c r="H56" s="182" t="s">
        <v>239</v>
      </c>
      <c r="I56" s="182">
        <v>3</v>
      </c>
      <c r="J56" s="122">
        <v>86</v>
      </c>
      <c r="K56" s="122">
        <v>92</v>
      </c>
      <c r="L56" s="187">
        <v>181</v>
      </c>
      <c r="M56" s="191">
        <v>73.8</v>
      </c>
      <c r="N56" s="189">
        <f t="shared" si="0"/>
        <v>254.8</v>
      </c>
      <c r="O56" s="52">
        <v>1</v>
      </c>
      <c r="P56" s="190" t="s">
        <v>25</v>
      </c>
    </row>
    <row r="57" s="166" customFormat="1" ht="39" customHeight="1" spans="1:16">
      <c r="A57" s="182">
        <v>54</v>
      </c>
      <c r="B57" s="117" t="s">
        <v>681</v>
      </c>
      <c r="C57" s="117" t="s">
        <v>682</v>
      </c>
      <c r="D57" s="117" t="s">
        <v>20</v>
      </c>
      <c r="E57" s="117" t="s">
        <v>679</v>
      </c>
      <c r="F57" s="117" t="s">
        <v>22</v>
      </c>
      <c r="G57" s="183" t="s">
        <v>683</v>
      </c>
      <c r="H57" s="182" t="s">
        <v>38</v>
      </c>
      <c r="I57" s="182">
        <v>3</v>
      </c>
      <c r="J57" s="122">
        <v>83.5</v>
      </c>
      <c r="K57" s="122">
        <v>104</v>
      </c>
      <c r="L57" s="187">
        <v>190.5</v>
      </c>
      <c r="M57" s="191">
        <v>75.2</v>
      </c>
      <c r="N57" s="189">
        <f t="shared" si="0"/>
        <v>265.7</v>
      </c>
      <c r="O57" s="52">
        <v>1</v>
      </c>
      <c r="P57" s="190" t="s">
        <v>25</v>
      </c>
    </row>
    <row r="58" s="166" customFormat="1" ht="39" customHeight="1" spans="1:16">
      <c r="A58" s="182">
        <v>55</v>
      </c>
      <c r="B58" s="117" t="s">
        <v>684</v>
      </c>
      <c r="C58" s="117" t="s">
        <v>685</v>
      </c>
      <c r="D58" s="117" t="s">
        <v>20</v>
      </c>
      <c r="E58" s="117" t="s">
        <v>686</v>
      </c>
      <c r="F58" s="117" t="s">
        <v>41</v>
      </c>
      <c r="G58" s="183" t="s">
        <v>687</v>
      </c>
      <c r="H58" s="182" t="s">
        <v>239</v>
      </c>
      <c r="I58" s="182">
        <v>3</v>
      </c>
      <c r="J58" s="122">
        <v>106</v>
      </c>
      <c r="K58" s="122">
        <v>84</v>
      </c>
      <c r="L58" s="187">
        <v>193</v>
      </c>
      <c r="M58" s="191">
        <v>79.6</v>
      </c>
      <c r="N58" s="189">
        <f t="shared" si="0"/>
        <v>272.6</v>
      </c>
      <c r="O58" s="52">
        <v>1</v>
      </c>
      <c r="P58" s="190" t="s">
        <v>25</v>
      </c>
    </row>
    <row r="59" s="166" customFormat="1" ht="39" customHeight="1" spans="1:16">
      <c r="A59" s="182">
        <v>56</v>
      </c>
      <c r="B59" s="117">
        <v>1145031802622</v>
      </c>
      <c r="C59" s="117" t="s">
        <v>688</v>
      </c>
      <c r="D59" s="117" t="s">
        <v>85</v>
      </c>
      <c r="E59" s="117" t="s">
        <v>689</v>
      </c>
      <c r="F59" s="117" t="s">
        <v>41</v>
      </c>
      <c r="G59" s="183" t="s">
        <v>690</v>
      </c>
      <c r="H59" s="182" t="s">
        <v>24</v>
      </c>
      <c r="I59" s="182">
        <v>0</v>
      </c>
      <c r="J59" s="122">
        <v>54</v>
      </c>
      <c r="K59" s="122">
        <v>79</v>
      </c>
      <c r="L59" s="187">
        <v>133</v>
      </c>
      <c r="M59" s="191">
        <v>63.8</v>
      </c>
      <c r="N59" s="189">
        <f t="shared" si="0"/>
        <v>196.8</v>
      </c>
      <c r="O59" s="52">
        <v>1</v>
      </c>
      <c r="P59" s="190" t="s">
        <v>25</v>
      </c>
    </row>
    <row r="60" s="166" customFormat="1" ht="39" customHeight="1" spans="1:16">
      <c r="A60" s="182">
        <v>57</v>
      </c>
      <c r="B60" s="117">
        <v>1145031803028</v>
      </c>
      <c r="C60" s="117" t="s">
        <v>691</v>
      </c>
      <c r="D60" s="117" t="s">
        <v>85</v>
      </c>
      <c r="E60" s="117" t="s">
        <v>692</v>
      </c>
      <c r="F60" s="117" t="s">
        <v>22</v>
      </c>
      <c r="G60" s="183" t="s">
        <v>693</v>
      </c>
      <c r="H60" s="182" t="s">
        <v>24</v>
      </c>
      <c r="I60" s="182">
        <v>0</v>
      </c>
      <c r="J60" s="122">
        <v>89.5</v>
      </c>
      <c r="K60" s="122">
        <v>88</v>
      </c>
      <c r="L60" s="187">
        <v>177.5</v>
      </c>
      <c r="M60" s="191">
        <v>68.4</v>
      </c>
      <c r="N60" s="189">
        <f t="shared" si="0"/>
        <v>245.9</v>
      </c>
      <c r="O60" s="52">
        <v>1</v>
      </c>
      <c r="P60" s="190" t="s">
        <v>25</v>
      </c>
    </row>
    <row r="61" s="167" customFormat="1" ht="39" customHeight="1" spans="1:16">
      <c r="A61" s="182">
        <v>58</v>
      </c>
      <c r="B61" s="117" t="s">
        <v>694</v>
      </c>
      <c r="C61" s="117" t="s">
        <v>695</v>
      </c>
      <c r="D61" s="117" t="s">
        <v>20</v>
      </c>
      <c r="E61" s="117" t="s">
        <v>696</v>
      </c>
      <c r="F61" s="117" t="s">
        <v>22</v>
      </c>
      <c r="G61" s="183" t="s">
        <v>697</v>
      </c>
      <c r="H61" s="182" t="s">
        <v>153</v>
      </c>
      <c r="I61" s="182">
        <v>3</v>
      </c>
      <c r="J61" s="122">
        <v>73</v>
      </c>
      <c r="K61" s="122">
        <v>92</v>
      </c>
      <c r="L61" s="187">
        <v>168</v>
      </c>
      <c r="M61" s="191">
        <v>72.6</v>
      </c>
      <c r="N61" s="189">
        <f t="shared" si="0"/>
        <v>240.6</v>
      </c>
      <c r="O61" s="52">
        <v>1</v>
      </c>
      <c r="P61" s="190" t="s">
        <v>25</v>
      </c>
    </row>
    <row r="62" s="166" customFormat="1" ht="39" customHeight="1" spans="1:16">
      <c r="A62" s="182">
        <v>59</v>
      </c>
      <c r="B62" s="117">
        <v>1145031803216</v>
      </c>
      <c r="C62" s="117" t="s">
        <v>698</v>
      </c>
      <c r="D62" s="117" t="s">
        <v>85</v>
      </c>
      <c r="E62" s="117" t="s">
        <v>699</v>
      </c>
      <c r="F62" s="117" t="s">
        <v>22</v>
      </c>
      <c r="G62" s="183" t="s">
        <v>700</v>
      </c>
      <c r="H62" s="182" t="s">
        <v>38</v>
      </c>
      <c r="I62" s="182">
        <v>3</v>
      </c>
      <c r="J62" s="122">
        <v>90</v>
      </c>
      <c r="K62" s="122">
        <v>95</v>
      </c>
      <c r="L62" s="187">
        <v>188</v>
      </c>
      <c r="M62" s="191">
        <v>66.8</v>
      </c>
      <c r="N62" s="189">
        <f t="shared" si="0"/>
        <v>254.8</v>
      </c>
      <c r="O62" s="52">
        <v>1</v>
      </c>
      <c r="P62" s="190" t="s">
        <v>25</v>
      </c>
    </row>
    <row r="63" s="166" customFormat="1" ht="39" customHeight="1" spans="1:16">
      <c r="A63" s="182">
        <v>60</v>
      </c>
      <c r="B63" s="117" t="s">
        <v>701</v>
      </c>
      <c r="C63" s="117" t="s">
        <v>702</v>
      </c>
      <c r="D63" s="117" t="s">
        <v>20</v>
      </c>
      <c r="E63" s="117" t="s">
        <v>699</v>
      </c>
      <c r="F63" s="117" t="s">
        <v>41</v>
      </c>
      <c r="G63" s="183" t="s">
        <v>703</v>
      </c>
      <c r="H63" s="182" t="s">
        <v>38</v>
      </c>
      <c r="I63" s="182">
        <v>3</v>
      </c>
      <c r="J63" s="122">
        <v>101</v>
      </c>
      <c r="K63" s="122">
        <v>99.5</v>
      </c>
      <c r="L63" s="187">
        <v>203.5</v>
      </c>
      <c r="M63" s="191">
        <v>72.6</v>
      </c>
      <c r="N63" s="189">
        <f t="shared" si="0"/>
        <v>276.1</v>
      </c>
      <c r="O63" s="52">
        <v>1</v>
      </c>
      <c r="P63" s="190" t="s">
        <v>25</v>
      </c>
    </row>
    <row r="64" s="166" customFormat="1" ht="39" customHeight="1" spans="1:16">
      <c r="A64" s="182">
        <v>61</v>
      </c>
      <c r="B64" s="117" t="s">
        <v>704</v>
      </c>
      <c r="C64" s="117" t="s">
        <v>705</v>
      </c>
      <c r="D64" s="117" t="s">
        <v>20</v>
      </c>
      <c r="E64" s="117" t="s">
        <v>706</v>
      </c>
      <c r="F64" s="117" t="s">
        <v>41</v>
      </c>
      <c r="G64" s="183" t="s">
        <v>707</v>
      </c>
      <c r="H64" s="182" t="s">
        <v>66</v>
      </c>
      <c r="I64" s="182">
        <v>3</v>
      </c>
      <c r="J64" s="122">
        <v>89.5</v>
      </c>
      <c r="K64" s="122">
        <v>96</v>
      </c>
      <c r="L64" s="187">
        <v>188.5</v>
      </c>
      <c r="M64" s="191">
        <v>77.3</v>
      </c>
      <c r="N64" s="189">
        <f t="shared" si="0"/>
        <v>265.8</v>
      </c>
      <c r="O64" s="52">
        <v>1</v>
      </c>
      <c r="P64" s="190" t="s">
        <v>25</v>
      </c>
    </row>
    <row r="65" s="166" customFormat="1" ht="39" customHeight="1" spans="1:16">
      <c r="A65" s="182">
        <v>62</v>
      </c>
      <c r="B65" s="117" t="s">
        <v>708</v>
      </c>
      <c r="C65" s="117" t="s">
        <v>709</v>
      </c>
      <c r="D65" s="117" t="s">
        <v>85</v>
      </c>
      <c r="E65" s="117" t="s">
        <v>710</v>
      </c>
      <c r="F65" s="117" t="s">
        <v>22</v>
      </c>
      <c r="G65" s="183" t="s">
        <v>711</v>
      </c>
      <c r="H65" s="182" t="s">
        <v>66</v>
      </c>
      <c r="I65" s="182">
        <v>3</v>
      </c>
      <c r="J65" s="122">
        <v>58.5</v>
      </c>
      <c r="K65" s="122">
        <v>98.5</v>
      </c>
      <c r="L65" s="187">
        <v>160</v>
      </c>
      <c r="M65" s="191">
        <v>67.7</v>
      </c>
      <c r="N65" s="189">
        <f t="shared" si="0"/>
        <v>227.7</v>
      </c>
      <c r="O65" s="52">
        <v>1</v>
      </c>
      <c r="P65" s="190" t="s">
        <v>25</v>
      </c>
    </row>
    <row r="66" s="166" customFormat="1" ht="39" customHeight="1" spans="1:16">
      <c r="A66" s="182">
        <v>63</v>
      </c>
      <c r="B66" s="117" t="s">
        <v>712</v>
      </c>
      <c r="C66" s="117" t="s">
        <v>713</v>
      </c>
      <c r="D66" s="117" t="s">
        <v>20</v>
      </c>
      <c r="E66" s="117" t="s">
        <v>714</v>
      </c>
      <c r="F66" s="117" t="s">
        <v>41</v>
      </c>
      <c r="G66" s="183" t="s">
        <v>715</v>
      </c>
      <c r="H66" s="182" t="s">
        <v>66</v>
      </c>
      <c r="I66" s="182">
        <v>3</v>
      </c>
      <c r="J66" s="122">
        <v>84</v>
      </c>
      <c r="K66" s="122">
        <v>103.5</v>
      </c>
      <c r="L66" s="187">
        <v>190.5</v>
      </c>
      <c r="M66" s="191">
        <v>81.3</v>
      </c>
      <c r="N66" s="189">
        <f t="shared" si="0"/>
        <v>271.8</v>
      </c>
      <c r="O66" s="52">
        <v>1</v>
      </c>
      <c r="P66" s="190" t="s">
        <v>25</v>
      </c>
    </row>
    <row r="67" s="166" customFormat="1" ht="39" customHeight="1" spans="1:16">
      <c r="A67" s="182">
        <v>64</v>
      </c>
      <c r="B67" s="117" t="s">
        <v>716</v>
      </c>
      <c r="C67" s="117" t="s">
        <v>717</v>
      </c>
      <c r="D67" s="117" t="s">
        <v>20</v>
      </c>
      <c r="E67" s="117" t="s">
        <v>718</v>
      </c>
      <c r="F67" s="117" t="s">
        <v>22</v>
      </c>
      <c r="G67" s="183" t="s">
        <v>719</v>
      </c>
      <c r="H67" s="182" t="s">
        <v>66</v>
      </c>
      <c r="I67" s="182">
        <v>3</v>
      </c>
      <c r="J67" s="122">
        <v>77.5</v>
      </c>
      <c r="K67" s="122">
        <v>80.5</v>
      </c>
      <c r="L67" s="187">
        <v>161</v>
      </c>
      <c r="M67" s="191">
        <v>80.4</v>
      </c>
      <c r="N67" s="189">
        <f t="shared" si="0"/>
        <v>241.4</v>
      </c>
      <c r="O67" s="52">
        <v>1</v>
      </c>
      <c r="P67" s="190" t="s">
        <v>25</v>
      </c>
    </row>
    <row r="68" s="166" customFormat="1" ht="39" customHeight="1" spans="1:16">
      <c r="A68" s="182">
        <v>65</v>
      </c>
      <c r="B68" s="117" t="s">
        <v>720</v>
      </c>
      <c r="C68" s="117" t="s">
        <v>721</v>
      </c>
      <c r="D68" s="117" t="s">
        <v>85</v>
      </c>
      <c r="E68" s="117" t="s">
        <v>722</v>
      </c>
      <c r="F68" s="117" t="s">
        <v>41</v>
      </c>
      <c r="G68" s="183" t="s">
        <v>723</v>
      </c>
      <c r="H68" s="182" t="s">
        <v>24</v>
      </c>
      <c r="I68" s="182">
        <v>0</v>
      </c>
      <c r="J68" s="122">
        <v>77</v>
      </c>
      <c r="K68" s="122">
        <v>89</v>
      </c>
      <c r="L68" s="187">
        <v>166</v>
      </c>
      <c r="M68" s="191">
        <v>82.18</v>
      </c>
      <c r="N68" s="189">
        <f t="shared" ref="N68:N71" si="2">SUM(L68:M68)</f>
        <v>248.18</v>
      </c>
      <c r="O68" s="52">
        <v>1</v>
      </c>
      <c r="P68" s="190" t="s">
        <v>25</v>
      </c>
    </row>
    <row r="69" s="166" customFormat="1" ht="39" customHeight="1" spans="1:16">
      <c r="A69" s="182">
        <v>66</v>
      </c>
      <c r="B69" s="117" t="s">
        <v>724</v>
      </c>
      <c r="C69" s="117" t="s">
        <v>725</v>
      </c>
      <c r="D69" s="117" t="s">
        <v>85</v>
      </c>
      <c r="E69" s="117" t="s">
        <v>726</v>
      </c>
      <c r="F69" s="117" t="s">
        <v>22</v>
      </c>
      <c r="G69" s="183" t="s">
        <v>727</v>
      </c>
      <c r="H69" s="182" t="s">
        <v>24</v>
      </c>
      <c r="I69" s="182">
        <v>0</v>
      </c>
      <c r="J69" s="122">
        <v>93.5</v>
      </c>
      <c r="K69" s="122">
        <v>107.5</v>
      </c>
      <c r="L69" s="187">
        <v>201</v>
      </c>
      <c r="M69" s="191">
        <v>81.74</v>
      </c>
      <c r="N69" s="189">
        <f t="shared" si="2"/>
        <v>282.74</v>
      </c>
      <c r="O69" s="52">
        <v>1</v>
      </c>
      <c r="P69" s="190" t="s">
        <v>25</v>
      </c>
    </row>
    <row r="70" s="166" customFormat="1" ht="39" customHeight="1" spans="1:16">
      <c r="A70" s="182">
        <v>67</v>
      </c>
      <c r="B70" s="117" t="s">
        <v>728</v>
      </c>
      <c r="C70" s="117" t="s">
        <v>729</v>
      </c>
      <c r="D70" s="117" t="s">
        <v>20</v>
      </c>
      <c r="E70" s="117" t="s">
        <v>726</v>
      </c>
      <c r="F70" s="117" t="s">
        <v>41</v>
      </c>
      <c r="G70" s="183" t="s">
        <v>730</v>
      </c>
      <c r="H70" s="182" t="s">
        <v>239</v>
      </c>
      <c r="I70" s="182">
        <v>3</v>
      </c>
      <c r="J70" s="122">
        <v>84</v>
      </c>
      <c r="K70" s="122">
        <v>72.5</v>
      </c>
      <c r="L70" s="187">
        <v>159.5</v>
      </c>
      <c r="M70" s="191">
        <v>70.6</v>
      </c>
      <c r="N70" s="189">
        <f t="shared" si="2"/>
        <v>230.1</v>
      </c>
      <c r="O70" s="52">
        <v>1</v>
      </c>
      <c r="P70" s="190" t="s">
        <v>25</v>
      </c>
    </row>
    <row r="71" s="167" customFormat="1" ht="39" customHeight="1" spans="1:16">
      <c r="A71" s="182">
        <v>68</v>
      </c>
      <c r="B71" s="117" t="s">
        <v>731</v>
      </c>
      <c r="C71" s="117" t="s">
        <v>732</v>
      </c>
      <c r="D71" s="117" t="s">
        <v>20</v>
      </c>
      <c r="E71" s="117" t="s">
        <v>733</v>
      </c>
      <c r="F71" s="117" t="s">
        <v>41</v>
      </c>
      <c r="G71" s="183" t="s">
        <v>734</v>
      </c>
      <c r="H71" s="182" t="s">
        <v>66</v>
      </c>
      <c r="I71" s="182">
        <v>3</v>
      </c>
      <c r="J71" s="122">
        <v>81</v>
      </c>
      <c r="K71" s="122">
        <v>64</v>
      </c>
      <c r="L71" s="187">
        <v>148</v>
      </c>
      <c r="M71" s="191">
        <v>75.7</v>
      </c>
      <c r="N71" s="189">
        <f t="shared" si="2"/>
        <v>223.7</v>
      </c>
      <c r="O71" s="52">
        <v>1</v>
      </c>
      <c r="P71" s="190" t="s">
        <v>25</v>
      </c>
    </row>
    <row r="72" s="166" customFormat="1" ht="39" customHeight="1" spans="1:16">
      <c r="A72" s="182">
        <v>69</v>
      </c>
      <c r="B72" s="117">
        <v>1145031803101</v>
      </c>
      <c r="C72" s="117" t="s">
        <v>735</v>
      </c>
      <c r="D72" s="117" t="s">
        <v>20</v>
      </c>
      <c r="E72" s="117" t="s">
        <v>736</v>
      </c>
      <c r="F72" s="117" t="s">
        <v>22</v>
      </c>
      <c r="G72" s="183" t="s">
        <v>737</v>
      </c>
      <c r="H72" s="182" t="s">
        <v>66</v>
      </c>
      <c r="I72" s="182">
        <v>3</v>
      </c>
      <c r="J72" s="122">
        <v>75.5</v>
      </c>
      <c r="K72" s="122">
        <v>94</v>
      </c>
      <c r="L72" s="187">
        <v>172.5</v>
      </c>
      <c r="M72" s="191">
        <v>68.1</v>
      </c>
      <c r="N72" s="189">
        <v>240.6</v>
      </c>
      <c r="O72" s="52">
        <v>1</v>
      </c>
      <c r="P72" s="190" t="s">
        <v>25</v>
      </c>
    </row>
    <row r="73" s="166" customFormat="1" ht="39" customHeight="1" spans="1:16">
      <c r="A73" s="182">
        <v>70</v>
      </c>
      <c r="B73" s="117" t="s">
        <v>738</v>
      </c>
      <c r="C73" s="117" t="s">
        <v>739</v>
      </c>
      <c r="D73" s="117" t="s">
        <v>20</v>
      </c>
      <c r="E73" s="117" t="s">
        <v>740</v>
      </c>
      <c r="F73" s="117" t="s">
        <v>22</v>
      </c>
      <c r="G73" s="183">
        <v>522030880</v>
      </c>
      <c r="H73" s="182" t="s">
        <v>239</v>
      </c>
      <c r="I73" s="182">
        <v>3</v>
      </c>
      <c r="J73" s="122">
        <v>61</v>
      </c>
      <c r="K73" s="122">
        <v>97</v>
      </c>
      <c r="L73" s="187">
        <v>161</v>
      </c>
      <c r="M73" s="191">
        <v>85.7</v>
      </c>
      <c r="N73" s="189">
        <v>246.7</v>
      </c>
      <c r="O73" s="52">
        <v>1</v>
      </c>
      <c r="P73" s="190" t="s">
        <v>25</v>
      </c>
    </row>
    <row r="74" s="166" customFormat="1" ht="39" customHeight="1" spans="1:16">
      <c r="A74" s="182">
        <v>71</v>
      </c>
      <c r="B74" s="117" t="s">
        <v>741</v>
      </c>
      <c r="C74" s="117" t="s">
        <v>742</v>
      </c>
      <c r="D74" s="117" t="s">
        <v>85</v>
      </c>
      <c r="E74" s="117" t="s">
        <v>743</v>
      </c>
      <c r="F74" s="117" t="s">
        <v>22</v>
      </c>
      <c r="G74" s="183" t="s">
        <v>744</v>
      </c>
      <c r="H74" s="182" t="s">
        <v>153</v>
      </c>
      <c r="I74" s="182">
        <v>3</v>
      </c>
      <c r="J74" s="122">
        <v>78</v>
      </c>
      <c r="K74" s="122">
        <v>96</v>
      </c>
      <c r="L74" s="187">
        <v>177</v>
      </c>
      <c r="M74" s="191">
        <v>77.2</v>
      </c>
      <c r="N74" s="189">
        <f t="shared" ref="N74:N86" si="3">SUM(L74:M74)</f>
        <v>254.2</v>
      </c>
      <c r="O74" s="52">
        <v>1</v>
      </c>
      <c r="P74" s="190" t="s">
        <v>25</v>
      </c>
    </row>
    <row r="75" s="166" customFormat="1" ht="39" customHeight="1" spans="1:16">
      <c r="A75" s="182">
        <v>72</v>
      </c>
      <c r="B75" s="117" t="s">
        <v>745</v>
      </c>
      <c r="C75" s="117" t="s">
        <v>746</v>
      </c>
      <c r="D75" s="117" t="s">
        <v>85</v>
      </c>
      <c r="E75" s="117" t="s">
        <v>747</v>
      </c>
      <c r="F75" s="117" t="s">
        <v>22</v>
      </c>
      <c r="G75" s="183" t="s">
        <v>748</v>
      </c>
      <c r="H75" s="182" t="s">
        <v>24</v>
      </c>
      <c r="I75" s="182">
        <v>0</v>
      </c>
      <c r="J75" s="122">
        <v>89.5</v>
      </c>
      <c r="K75" s="122">
        <v>119</v>
      </c>
      <c r="L75" s="187">
        <v>208.5</v>
      </c>
      <c r="M75" s="191">
        <v>79.86</v>
      </c>
      <c r="N75" s="189">
        <f t="shared" si="3"/>
        <v>288.36</v>
      </c>
      <c r="O75" s="52">
        <v>1</v>
      </c>
      <c r="P75" s="190" t="s">
        <v>25</v>
      </c>
    </row>
    <row r="76" s="167" customFormat="1" ht="39" customHeight="1" spans="1:16">
      <c r="A76" s="182">
        <v>73</v>
      </c>
      <c r="B76" s="117" t="s">
        <v>749</v>
      </c>
      <c r="C76" s="117" t="s">
        <v>750</v>
      </c>
      <c r="D76" s="117" t="s">
        <v>20</v>
      </c>
      <c r="E76" s="117" t="s">
        <v>751</v>
      </c>
      <c r="F76" s="117" t="s">
        <v>22</v>
      </c>
      <c r="G76" s="183" t="s">
        <v>752</v>
      </c>
      <c r="H76" s="182" t="s">
        <v>239</v>
      </c>
      <c r="I76" s="182">
        <v>3</v>
      </c>
      <c r="J76" s="122">
        <v>79.5</v>
      </c>
      <c r="K76" s="122">
        <v>98</v>
      </c>
      <c r="L76" s="187">
        <v>180.5</v>
      </c>
      <c r="M76" s="191">
        <v>78.5</v>
      </c>
      <c r="N76" s="189">
        <f t="shared" si="3"/>
        <v>259</v>
      </c>
      <c r="O76" s="52">
        <v>1</v>
      </c>
      <c r="P76" s="190" t="s">
        <v>25</v>
      </c>
    </row>
    <row r="77" s="167" customFormat="1" ht="39" customHeight="1" spans="1:16">
      <c r="A77" s="182">
        <v>74</v>
      </c>
      <c r="B77" s="117" t="s">
        <v>753</v>
      </c>
      <c r="C77" s="117" t="s">
        <v>754</v>
      </c>
      <c r="D77" s="117" t="s">
        <v>85</v>
      </c>
      <c r="E77" s="117" t="s">
        <v>755</v>
      </c>
      <c r="F77" s="117" t="s">
        <v>22</v>
      </c>
      <c r="G77" s="183" t="s">
        <v>756</v>
      </c>
      <c r="H77" s="182" t="s">
        <v>24</v>
      </c>
      <c r="I77" s="182">
        <v>0</v>
      </c>
      <c r="J77" s="122">
        <v>90</v>
      </c>
      <c r="K77" s="122">
        <v>102.5</v>
      </c>
      <c r="L77" s="187">
        <v>192.5</v>
      </c>
      <c r="M77" s="191">
        <v>75.28</v>
      </c>
      <c r="N77" s="189">
        <f t="shared" si="3"/>
        <v>267.78</v>
      </c>
      <c r="O77" s="52">
        <v>1</v>
      </c>
      <c r="P77" s="190" t="s">
        <v>25</v>
      </c>
    </row>
    <row r="78" s="168" customFormat="1" ht="39" customHeight="1" spans="1:16">
      <c r="A78" s="182">
        <v>75</v>
      </c>
      <c r="B78" s="117" t="s">
        <v>757</v>
      </c>
      <c r="C78" s="117" t="s">
        <v>758</v>
      </c>
      <c r="D78" s="117" t="s">
        <v>85</v>
      </c>
      <c r="E78" s="117" t="s">
        <v>759</v>
      </c>
      <c r="F78" s="117" t="s">
        <v>22</v>
      </c>
      <c r="G78" s="183" t="s">
        <v>760</v>
      </c>
      <c r="H78" s="182" t="s">
        <v>24</v>
      </c>
      <c r="I78" s="182">
        <v>0</v>
      </c>
      <c r="J78" s="122">
        <v>77</v>
      </c>
      <c r="K78" s="122">
        <v>61.5</v>
      </c>
      <c r="L78" s="187">
        <v>138.5</v>
      </c>
      <c r="M78" s="191">
        <v>73.42</v>
      </c>
      <c r="N78" s="189">
        <f t="shared" si="3"/>
        <v>211.92</v>
      </c>
      <c r="O78" s="182">
        <v>1</v>
      </c>
      <c r="P78" s="190" t="s">
        <v>25</v>
      </c>
    </row>
    <row r="79" s="168" customFormat="1" ht="39" customHeight="1" spans="1:16">
      <c r="A79" s="182">
        <v>76</v>
      </c>
      <c r="B79" s="117" t="s">
        <v>761</v>
      </c>
      <c r="C79" s="117" t="s">
        <v>762</v>
      </c>
      <c r="D79" s="117" t="s">
        <v>85</v>
      </c>
      <c r="E79" s="117" t="s">
        <v>763</v>
      </c>
      <c r="F79" s="117" t="s">
        <v>41</v>
      </c>
      <c r="G79" s="183" t="s">
        <v>764</v>
      </c>
      <c r="H79" s="182" t="s">
        <v>38</v>
      </c>
      <c r="I79" s="182">
        <v>3</v>
      </c>
      <c r="J79" s="122">
        <v>91.5</v>
      </c>
      <c r="K79" s="122">
        <v>100.5</v>
      </c>
      <c r="L79" s="187">
        <v>195</v>
      </c>
      <c r="M79" s="191">
        <v>80.36</v>
      </c>
      <c r="N79" s="189">
        <f t="shared" si="3"/>
        <v>275.36</v>
      </c>
      <c r="O79" s="182">
        <v>1</v>
      </c>
      <c r="P79" s="190" t="s">
        <v>25</v>
      </c>
    </row>
    <row r="80" s="166" customFormat="1" ht="39" customHeight="1" spans="1:16">
      <c r="A80" s="182">
        <v>77</v>
      </c>
      <c r="B80" s="117" t="s">
        <v>765</v>
      </c>
      <c r="C80" s="117" t="s">
        <v>766</v>
      </c>
      <c r="D80" s="117" t="s">
        <v>20</v>
      </c>
      <c r="E80" s="117" t="s">
        <v>767</v>
      </c>
      <c r="F80" s="117" t="s">
        <v>22</v>
      </c>
      <c r="G80" s="183" t="s">
        <v>768</v>
      </c>
      <c r="H80" s="182" t="s">
        <v>38</v>
      </c>
      <c r="I80" s="182">
        <v>3</v>
      </c>
      <c r="J80" s="122">
        <v>89</v>
      </c>
      <c r="K80" s="122">
        <v>95</v>
      </c>
      <c r="L80" s="187">
        <v>187</v>
      </c>
      <c r="M80" s="191">
        <v>80.9</v>
      </c>
      <c r="N80" s="189">
        <f t="shared" si="3"/>
        <v>267.9</v>
      </c>
      <c r="O80" s="52">
        <v>1</v>
      </c>
      <c r="P80" s="190" t="s">
        <v>25</v>
      </c>
    </row>
    <row r="81" s="167" customFormat="1" ht="39" customHeight="1" spans="1:16">
      <c r="A81" s="182">
        <v>78</v>
      </c>
      <c r="B81" s="117" t="s">
        <v>769</v>
      </c>
      <c r="C81" s="117" t="s">
        <v>770</v>
      </c>
      <c r="D81" s="117" t="s">
        <v>20</v>
      </c>
      <c r="E81" s="117" t="s">
        <v>771</v>
      </c>
      <c r="F81" s="117" t="s">
        <v>22</v>
      </c>
      <c r="G81" s="183" t="s">
        <v>772</v>
      </c>
      <c r="H81" s="182" t="s">
        <v>239</v>
      </c>
      <c r="I81" s="182">
        <v>3</v>
      </c>
      <c r="J81" s="122">
        <v>76.5</v>
      </c>
      <c r="K81" s="122">
        <v>112.5</v>
      </c>
      <c r="L81" s="187">
        <v>192</v>
      </c>
      <c r="M81" s="191">
        <v>72.2</v>
      </c>
      <c r="N81" s="189">
        <f t="shared" si="3"/>
        <v>264.2</v>
      </c>
      <c r="O81" s="52">
        <v>1</v>
      </c>
      <c r="P81" s="190" t="s">
        <v>25</v>
      </c>
    </row>
    <row r="82" s="169" customFormat="1" ht="39" customHeight="1" spans="1:16">
      <c r="A82" s="182">
        <v>79</v>
      </c>
      <c r="B82" s="117" t="s">
        <v>773</v>
      </c>
      <c r="C82" s="117" t="s">
        <v>774</v>
      </c>
      <c r="D82" s="117" t="s">
        <v>85</v>
      </c>
      <c r="E82" s="117" t="s">
        <v>775</v>
      </c>
      <c r="F82" s="117" t="s">
        <v>41</v>
      </c>
      <c r="G82" s="183">
        <v>522030889</v>
      </c>
      <c r="H82" s="182" t="s">
        <v>24</v>
      </c>
      <c r="I82" s="182">
        <v>0</v>
      </c>
      <c r="J82" s="122">
        <v>63</v>
      </c>
      <c r="K82" s="122">
        <v>93.5</v>
      </c>
      <c r="L82" s="187">
        <v>156.5</v>
      </c>
      <c r="M82" s="191">
        <v>75.8</v>
      </c>
      <c r="N82" s="189">
        <f t="shared" si="3"/>
        <v>232.3</v>
      </c>
      <c r="O82" s="192">
        <v>1</v>
      </c>
      <c r="P82" s="190" t="s">
        <v>25</v>
      </c>
    </row>
    <row r="83" s="166" customFormat="1" ht="39" customHeight="1" spans="1:16">
      <c r="A83" s="182">
        <v>80</v>
      </c>
      <c r="B83" s="117" t="s">
        <v>776</v>
      </c>
      <c r="C83" s="117" t="s">
        <v>777</v>
      </c>
      <c r="D83" s="117" t="s">
        <v>85</v>
      </c>
      <c r="E83" s="117" t="s">
        <v>778</v>
      </c>
      <c r="F83" s="117" t="s">
        <v>41</v>
      </c>
      <c r="G83" s="183" t="s">
        <v>779</v>
      </c>
      <c r="H83" s="182" t="s">
        <v>24</v>
      </c>
      <c r="I83" s="182">
        <v>0</v>
      </c>
      <c r="J83" s="122">
        <v>78.5</v>
      </c>
      <c r="K83" s="122">
        <v>92.5</v>
      </c>
      <c r="L83" s="187">
        <v>171</v>
      </c>
      <c r="M83" s="191">
        <v>79.3</v>
      </c>
      <c r="N83" s="189">
        <f t="shared" si="3"/>
        <v>250.3</v>
      </c>
      <c r="O83" s="52">
        <v>1</v>
      </c>
      <c r="P83" s="190" t="s">
        <v>25</v>
      </c>
    </row>
    <row r="84" s="166" customFormat="1" ht="39" customHeight="1" spans="1:16">
      <c r="A84" s="182">
        <v>81</v>
      </c>
      <c r="B84" s="117" t="s">
        <v>780</v>
      </c>
      <c r="C84" s="117" t="s">
        <v>781</v>
      </c>
      <c r="D84" s="117" t="s">
        <v>85</v>
      </c>
      <c r="E84" s="117" t="s">
        <v>782</v>
      </c>
      <c r="F84" s="117" t="s">
        <v>29</v>
      </c>
      <c r="G84" s="183" t="s">
        <v>783</v>
      </c>
      <c r="H84" s="182" t="s">
        <v>239</v>
      </c>
      <c r="I84" s="182">
        <v>3</v>
      </c>
      <c r="J84" s="122">
        <v>75</v>
      </c>
      <c r="K84" s="122">
        <v>78.5</v>
      </c>
      <c r="L84" s="187">
        <v>156.5</v>
      </c>
      <c r="M84" s="191">
        <v>72.32</v>
      </c>
      <c r="N84" s="189">
        <f t="shared" si="3"/>
        <v>228.82</v>
      </c>
      <c r="O84" s="52">
        <v>1</v>
      </c>
      <c r="P84" s="190" t="s">
        <v>25</v>
      </c>
    </row>
    <row r="85" s="166" customFormat="1" ht="39" customHeight="1" spans="1:16">
      <c r="A85" s="182">
        <v>82</v>
      </c>
      <c r="B85" s="117" t="s">
        <v>784</v>
      </c>
      <c r="C85" s="117" t="s">
        <v>785</v>
      </c>
      <c r="D85" s="117" t="s">
        <v>85</v>
      </c>
      <c r="E85" s="117" t="s">
        <v>782</v>
      </c>
      <c r="F85" s="117" t="s">
        <v>36</v>
      </c>
      <c r="G85" s="183" t="s">
        <v>786</v>
      </c>
      <c r="H85" s="182" t="s">
        <v>239</v>
      </c>
      <c r="I85" s="182">
        <v>3</v>
      </c>
      <c r="J85" s="122">
        <v>72.5</v>
      </c>
      <c r="K85" s="122">
        <v>85.5</v>
      </c>
      <c r="L85" s="187">
        <v>161</v>
      </c>
      <c r="M85" s="191">
        <v>80.8</v>
      </c>
      <c r="N85" s="189">
        <f t="shared" si="3"/>
        <v>241.8</v>
      </c>
      <c r="O85" s="52">
        <v>1</v>
      </c>
      <c r="P85" s="190" t="s">
        <v>25</v>
      </c>
    </row>
    <row r="86" s="166" customFormat="1" ht="39" customHeight="1" spans="1:16">
      <c r="A86" s="182">
        <v>83</v>
      </c>
      <c r="B86" s="117" t="s">
        <v>787</v>
      </c>
      <c r="C86" s="117" t="s">
        <v>788</v>
      </c>
      <c r="D86" s="117" t="s">
        <v>85</v>
      </c>
      <c r="E86" s="117" t="s">
        <v>789</v>
      </c>
      <c r="F86" s="117" t="s">
        <v>22</v>
      </c>
      <c r="G86" s="183" t="s">
        <v>790</v>
      </c>
      <c r="H86" s="182" t="s">
        <v>239</v>
      </c>
      <c r="I86" s="182">
        <v>3</v>
      </c>
      <c r="J86" s="122">
        <v>67</v>
      </c>
      <c r="K86" s="122">
        <v>91</v>
      </c>
      <c r="L86" s="187">
        <v>161</v>
      </c>
      <c r="M86" s="191">
        <v>76.06</v>
      </c>
      <c r="N86" s="189">
        <f t="shared" si="3"/>
        <v>237.06</v>
      </c>
      <c r="O86" s="52">
        <v>1</v>
      </c>
      <c r="P86" s="190" t="s">
        <v>25</v>
      </c>
    </row>
    <row r="87" s="164" customFormat="1" spans="2:24">
      <c r="B87" s="170"/>
      <c r="C87" s="171"/>
      <c r="D87" s="170"/>
      <c r="E87" s="170"/>
      <c r="F87" s="170"/>
      <c r="G87" s="172"/>
      <c r="J87" s="173"/>
      <c r="K87" s="173"/>
      <c r="L87" s="174"/>
      <c r="M87" s="174"/>
      <c r="N87" s="175"/>
      <c r="O87" s="22"/>
      <c r="P87" s="176"/>
      <c r="Q87" s="177"/>
      <c r="R87" s="177"/>
      <c r="S87" s="177"/>
      <c r="T87" s="177"/>
      <c r="U87" s="177"/>
      <c r="V87" s="177"/>
      <c r="W87" s="177"/>
      <c r="X87" s="177"/>
    </row>
    <row r="88" s="164" customFormat="1" spans="2:24">
      <c r="B88" s="170"/>
      <c r="C88" s="171"/>
      <c r="D88" s="170"/>
      <c r="E88" s="170"/>
      <c r="F88" s="170"/>
      <c r="G88" s="172"/>
      <c r="J88" s="173"/>
      <c r="K88" s="173"/>
      <c r="L88" s="174"/>
      <c r="M88" s="174"/>
      <c r="N88" s="184"/>
      <c r="O88" s="62"/>
      <c r="P88" s="176"/>
      <c r="Q88" s="177"/>
      <c r="R88" s="177"/>
      <c r="S88" s="177"/>
      <c r="T88" s="177"/>
      <c r="U88" s="177"/>
      <c r="V88" s="177"/>
      <c r="W88" s="177"/>
      <c r="X88" s="177"/>
    </row>
    <row r="89" s="164" customFormat="1" spans="2:24">
      <c r="B89" s="170"/>
      <c r="C89" s="171"/>
      <c r="D89" s="170"/>
      <c r="E89" s="170"/>
      <c r="F89" s="170"/>
      <c r="G89" s="172"/>
      <c r="J89" s="173"/>
      <c r="K89" s="173"/>
      <c r="L89" s="174"/>
      <c r="M89" s="174"/>
      <c r="N89" s="184"/>
      <c r="O89" s="62"/>
      <c r="P89" s="176"/>
      <c r="Q89" s="177"/>
      <c r="R89" s="177"/>
      <c r="S89" s="177"/>
      <c r="T89" s="177"/>
      <c r="U89" s="177"/>
      <c r="V89" s="177"/>
      <c r="W89" s="177"/>
      <c r="X89" s="177"/>
    </row>
    <row r="90" s="164" customFormat="1" spans="2:24">
      <c r="B90" s="170"/>
      <c r="C90" s="171"/>
      <c r="D90" s="170"/>
      <c r="E90" s="170"/>
      <c r="F90" s="170"/>
      <c r="G90" s="172"/>
      <c r="J90" s="173"/>
      <c r="K90" s="173"/>
      <c r="L90" s="174"/>
      <c r="M90" s="174"/>
      <c r="N90" s="184"/>
      <c r="O90" s="62"/>
      <c r="P90" s="176"/>
      <c r="Q90" s="177"/>
      <c r="R90" s="177"/>
      <c r="S90" s="177"/>
      <c r="T90" s="177"/>
      <c r="U90" s="177"/>
      <c r="V90" s="177"/>
      <c r="W90" s="177"/>
      <c r="X90" s="177"/>
    </row>
    <row r="91" s="164" customFormat="1" spans="2:24">
      <c r="B91" s="170"/>
      <c r="C91" s="171"/>
      <c r="D91" s="170"/>
      <c r="E91" s="170"/>
      <c r="F91" s="170"/>
      <c r="G91" s="172"/>
      <c r="J91" s="173"/>
      <c r="K91" s="173"/>
      <c r="L91" s="174"/>
      <c r="M91" s="174"/>
      <c r="N91" s="184"/>
      <c r="O91" s="62"/>
      <c r="P91" s="176"/>
      <c r="Q91" s="177"/>
      <c r="R91" s="177"/>
      <c r="S91" s="177"/>
      <c r="T91" s="177"/>
      <c r="U91" s="177"/>
      <c r="V91" s="177"/>
      <c r="W91" s="177"/>
      <c r="X91" s="177"/>
    </row>
    <row r="92" s="164" customFormat="1" spans="2:24">
      <c r="B92" s="170"/>
      <c r="C92" s="171"/>
      <c r="D92" s="170"/>
      <c r="E92" s="170"/>
      <c r="F92" s="170"/>
      <c r="G92" s="172"/>
      <c r="J92" s="173"/>
      <c r="K92" s="173"/>
      <c r="L92" s="174"/>
      <c r="M92" s="174"/>
      <c r="N92" s="184"/>
      <c r="O92" s="62"/>
      <c r="P92" s="176"/>
      <c r="Q92" s="177"/>
      <c r="R92" s="177"/>
      <c r="S92" s="177"/>
      <c r="T92" s="177"/>
      <c r="U92" s="177"/>
      <c r="V92" s="177"/>
      <c r="W92" s="177"/>
      <c r="X92" s="177"/>
    </row>
    <row r="93" s="164" customFormat="1" spans="2:24">
      <c r="B93" s="170"/>
      <c r="C93" s="171"/>
      <c r="D93" s="170"/>
      <c r="E93" s="170"/>
      <c r="F93" s="170"/>
      <c r="G93" s="172"/>
      <c r="J93" s="173"/>
      <c r="K93" s="173"/>
      <c r="L93" s="174"/>
      <c r="M93" s="174"/>
      <c r="N93" s="184"/>
      <c r="O93" s="62"/>
      <c r="P93" s="176"/>
      <c r="Q93" s="177"/>
      <c r="R93" s="177"/>
      <c r="S93" s="177"/>
      <c r="T93" s="177"/>
      <c r="U93" s="177"/>
      <c r="V93" s="177"/>
      <c r="W93" s="177"/>
      <c r="X93" s="177"/>
    </row>
    <row r="94" s="164" customFormat="1" spans="2:24">
      <c r="B94" s="170"/>
      <c r="C94" s="171"/>
      <c r="D94" s="170"/>
      <c r="E94" s="170"/>
      <c r="F94" s="170"/>
      <c r="G94" s="172"/>
      <c r="J94" s="173"/>
      <c r="K94" s="173"/>
      <c r="L94" s="174"/>
      <c r="M94" s="174"/>
      <c r="N94" s="184"/>
      <c r="O94" s="62"/>
      <c r="P94" s="176"/>
      <c r="Q94" s="177"/>
      <c r="R94" s="177"/>
      <c r="S94" s="177"/>
      <c r="T94" s="177"/>
      <c r="U94" s="177"/>
      <c r="V94" s="177"/>
      <c r="W94" s="177"/>
      <c r="X94" s="177"/>
    </row>
    <row r="95" s="164" customFormat="1" spans="2:24">
      <c r="B95" s="170"/>
      <c r="C95" s="171"/>
      <c r="D95" s="170"/>
      <c r="E95" s="170"/>
      <c r="F95" s="170"/>
      <c r="G95" s="172"/>
      <c r="J95" s="173"/>
      <c r="K95" s="173"/>
      <c r="L95" s="174"/>
      <c r="M95" s="174"/>
      <c r="N95" s="184"/>
      <c r="O95" s="62"/>
      <c r="P95" s="176"/>
      <c r="Q95" s="177"/>
      <c r="R95" s="177"/>
      <c r="S95" s="177"/>
      <c r="T95" s="177"/>
      <c r="U95" s="177"/>
      <c r="V95" s="177"/>
      <c r="W95" s="177"/>
      <c r="X95" s="177"/>
    </row>
    <row r="96" s="164" customFormat="1" spans="2:24">
      <c r="B96" s="170"/>
      <c r="C96" s="171"/>
      <c r="D96" s="170"/>
      <c r="E96" s="170"/>
      <c r="F96" s="170"/>
      <c r="G96" s="172"/>
      <c r="J96" s="173"/>
      <c r="K96" s="173"/>
      <c r="L96" s="174"/>
      <c r="M96" s="174"/>
      <c r="N96" s="184"/>
      <c r="O96" s="62"/>
      <c r="P96" s="176"/>
      <c r="Q96" s="177"/>
      <c r="R96" s="177"/>
      <c r="S96" s="177"/>
      <c r="T96" s="177"/>
      <c r="U96" s="177"/>
      <c r="V96" s="177"/>
      <c r="W96" s="177"/>
      <c r="X96" s="177"/>
    </row>
    <row r="97" s="164" customFormat="1" spans="2:24">
      <c r="B97" s="170"/>
      <c r="C97" s="171"/>
      <c r="D97" s="170"/>
      <c r="E97" s="170"/>
      <c r="F97" s="170"/>
      <c r="G97" s="172"/>
      <c r="J97" s="173"/>
      <c r="K97" s="173"/>
      <c r="L97" s="174"/>
      <c r="M97" s="174"/>
      <c r="N97" s="184"/>
      <c r="O97" s="62"/>
      <c r="P97" s="176"/>
      <c r="Q97" s="177"/>
      <c r="R97" s="177"/>
      <c r="S97" s="177"/>
      <c r="T97" s="177"/>
      <c r="U97" s="177"/>
      <c r="V97" s="177"/>
      <c r="W97" s="177"/>
      <c r="X97" s="177"/>
    </row>
    <row r="98" s="164" customFormat="1" spans="2:24">
      <c r="B98" s="170"/>
      <c r="C98" s="171"/>
      <c r="D98" s="170"/>
      <c r="E98" s="170"/>
      <c r="F98" s="170"/>
      <c r="G98" s="172"/>
      <c r="J98" s="173"/>
      <c r="K98" s="173"/>
      <c r="L98" s="174"/>
      <c r="M98" s="174"/>
      <c r="N98" s="184"/>
      <c r="O98" s="62"/>
      <c r="P98" s="176"/>
      <c r="Q98" s="177"/>
      <c r="R98" s="177"/>
      <c r="S98" s="177"/>
      <c r="T98" s="177"/>
      <c r="U98" s="177"/>
      <c r="V98" s="177"/>
      <c r="W98" s="177"/>
      <c r="X98" s="177"/>
    </row>
    <row r="99" s="164" customFormat="1" spans="2:24">
      <c r="B99" s="170"/>
      <c r="C99" s="171"/>
      <c r="D99" s="170"/>
      <c r="E99" s="170"/>
      <c r="F99" s="170"/>
      <c r="G99" s="172"/>
      <c r="J99" s="173"/>
      <c r="K99" s="173"/>
      <c r="L99" s="174"/>
      <c r="M99" s="174"/>
      <c r="N99" s="184"/>
      <c r="O99" s="62"/>
      <c r="P99" s="176"/>
      <c r="Q99" s="177"/>
      <c r="R99" s="177"/>
      <c r="S99" s="177"/>
      <c r="T99" s="177"/>
      <c r="U99" s="177"/>
      <c r="V99" s="177"/>
      <c r="W99" s="177"/>
      <c r="X99" s="177"/>
    </row>
    <row r="100" s="164" customFormat="1" spans="2:24">
      <c r="B100" s="170"/>
      <c r="C100" s="171"/>
      <c r="D100" s="170"/>
      <c r="E100" s="170"/>
      <c r="F100" s="170"/>
      <c r="G100" s="172"/>
      <c r="J100" s="173"/>
      <c r="K100" s="173"/>
      <c r="L100" s="174"/>
      <c r="M100" s="174"/>
      <c r="N100" s="184"/>
      <c r="O100" s="62"/>
      <c r="P100" s="176"/>
      <c r="Q100" s="177"/>
      <c r="R100" s="177"/>
      <c r="S100" s="177"/>
      <c r="T100" s="177"/>
      <c r="U100" s="177"/>
      <c r="V100" s="177"/>
      <c r="W100" s="177"/>
      <c r="X100" s="177"/>
    </row>
    <row r="101" s="164" customFormat="1" spans="2:24">
      <c r="B101" s="170"/>
      <c r="C101" s="171"/>
      <c r="D101" s="170"/>
      <c r="E101" s="170"/>
      <c r="F101" s="170"/>
      <c r="G101" s="172"/>
      <c r="J101" s="173"/>
      <c r="K101" s="173"/>
      <c r="L101" s="174"/>
      <c r="M101" s="174"/>
      <c r="N101" s="184"/>
      <c r="O101" s="62"/>
      <c r="P101" s="176"/>
      <c r="Q101" s="177"/>
      <c r="R101" s="177"/>
      <c r="S101" s="177"/>
      <c r="T101" s="177"/>
      <c r="U101" s="177"/>
      <c r="V101" s="177"/>
      <c r="W101" s="177"/>
      <c r="X101" s="177"/>
    </row>
    <row r="102" s="164" customFormat="1" spans="2:24">
      <c r="B102" s="170"/>
      <c r="C102" s="171"/>
      <c r="D102" s="170"/>
      <c r="E102" s="170"/>
      <c r="F102" s="170"/>
      <c r="G102" s="172"/>
      <c r="J102" s="173"/>
      <c r="K102" s="173"/>
      <c r="L102" s="174"/>
      <c r="M102" s="174"/>
      <c r="N102" s="184"/>
      <c r="O102" s="62"/>
      <c r="P102" s="176"/>
      <c r="Q102" s="177"/>
      <c r="R102" s="177"/>
      <c r="S102" s="177"/>
      <c r="T102" s="177"/>
      <c r="U102" s="177"/>
      <c r="V102" s="177"/>
      <c r="W102" s="177"/>
      <c r="X102" s="177"/>
    </row>
    <row r="103" s="164" customFormat="1" spans="2:24">
      <c r="B103" s="170"/>
      <c r="C103" s="171"/>
      <c r="D103" s="170"/>
      <c r="E103" s="170"/>
      <c r="F103" s="170"/>
      <c r="G103" s="172"/>
      <c r="J103" s="173"/>
      <c r="K103" s="173"/>
      <c r="L103" s="174"/>
      <c r="M103" s="174"/>
      <c r="N103" s="184"/>
      <c r="O103" s="62"/>
      <c r="P103" s="176"/>
      <c r="Q103" s="177"/>
      <c r="R103" s="177"/>
      <c r="S103" s="177"/>
      <c r="T103" s="177"/>
      <c r="U103" s="177"/>
      <c r="V103" s="177"/>
      <c r="W103" s="177"/>
      <c r="X103" s="177"/>
    </row>
    <row r="104" s="164" customFormat="1" spans="2:24">
      <c r="B104" s="170"/>
      <c r="C104" s="171"/>
      <c r="D104" s="170"/>
      <c r="E104" s="170"/>
      <c r="F104" s="170"/>
      <c r="G104" s="172"/>
      <c r="J104" s="173"/>
      <c r="K104" s="173"/>
      <c r="L104" s="174"/>
      <c r="M104" s="174"/>
      <c r="N104" s="184"/>
      <c r="O104" s="62"/>
      <c r="P104" s="176"/>
      <c r="Q104" s="177"/>
      <c r="R104" s="177"/>
      <c r="S104" s="177"/>
      <c r="T104" s="177"/>
      <c r="U104" s="177"/>
      <c r="V104" s="177"/>
      <c r="W104" s="177"/>
      <c r="X104" s="177"/>
    </row>
    <row r="105" s="164" customFormat="1" spans="2:24">
      <c r="B105" s="170"/>
      <c r="C105" s="171"/>
      <c r="D105" s="170"/>
      <c r="E105" s="170"/>
      <c r="F105" s="170"/>
      <c r="G105" s="172"/>
      <c r="J105" s="173"/>
      <c r="K105" s="173"/>
      <c r="L105" s="174"/>
      <c r="M105" s="174"/>
      <c r="N105" s="184"/>
      <c r="O105" s="62"/>
      <c r="P105" s="176"/>
      <c r="Q105" s="177"/>
      <c r="R105" s="177"/>
      <c r="S105" s="177"/>
      <c r="T105" s="177"/>
      <c r="U105" s="177"/>
      <c r="V105" s="177"/>
      <c r="W105" s="177"/>
      <c r="X105" s="177"/>
    </row>
    <row r="106" s="164" customFormat="1" spans="2:24">
      <c r="B106" s="170"/>
      <c r="C106" s="171"/>
      <c r="D106" s="170"/>
      <c r="E106" s="170"/>
      <c r="F106" s="170"/>
      <c r="G106" s="172"/>
      <c r="J106" s="173"/>
      <c r="K106" s="173"/>
      <c r="L106" s="174"/>
      <c r="M106" s="174"/>
      <c r="N106" s="184"/>
      <c r="O106" s="62"/>
      <c r="P106" s="176"/>
      <c r="Q106" s="177"/>
      <c r="R106" s="177"/>
      <c r="S106" s="177"/>
      <c r="T106" s="177"/>
      <c r="U106" s="177"/>
      <c r="V106" s="177"/>
      <c r="W106" s="177"/>
      <c r="X106" s="177"/>
    </row>
    <row r="107" s="164" customFormat="1" spans="2:24">
      <c r="B107" s="170"/>
      <c r="C107" s="171"/>
      <c r="D107" s="170"/>
      <c r="E107" s="170"/>
      <c r="F107" s="170"/>
      <c r="G107" s="172"/>
      <c r="J107" s="173"/>
      <c r="K107" s="173"/>
      <c r="L107" s="174"/>
      <c r="M107" s="174"/>
      <c r="N107" s="184"/>
      <c r="O107" s="62"/>
      <c r="P107" s="176"/>
      <c r="Q107" s="177"/>
      <c r="R107" s="177"/>
      <c r="S107" s="177"/>
      <c r="T107" s="177"/>
      <c r="U107" s="177"/>
      <c r="V107" s="177"/>
      <c r="W107" s="177"/>
      <c r="X107" s="177"/>
    </row>
    <row r="108" s="164" customFormat="1" spans="2:24">
      <c r="B108" s="170"/>
      <c r="C108" s="171"/>
      <c r="D108" s="170"/>
      <c r="E108" s="170"/>
      <c r="F108" s="170"/>
      <c r="G108" s="172"/>
      <c r="J108" s="173"/>
      <c r="K108" s="173"/>
      <c r="L108" s="174"/>
      <c r="M108" s="174"/>
      <c r="N108" s="184"/>
      <c r="O108" s="62"/>
      <c r="P108" s="176"/>
      <c r="Q108" s="177"/>
      <c r="R108" s="177"/>
      <c r="S108" s="177"/>
      <c r="T108" s="177"/>
      <c r="U108" s="177"/>
      <c r="V108" s="177"/>
      <c r="W108" s="177"/>
      <c r="X108" s="177"/>
    </row>
    <row r="109" s="164" customFormat="1" spans="2:24">
      <c r="B109" s="170"/>
      <c r="C109" s="171"/>
      <c r="D109" s="170"/>
      <c r="E109" s="170"/>
      <c r="F109" s="170"/>
      <c r="G109" s="172"/>
      <c r="J109" s="173"/>
      <c r="K109" s="173"/>
      <c r="L109" s="174"/>
      <c r="M109" s="174"/>
      <c r="N109" s="184"/>
      <c r="O109" s="62"/>
      <c r="P109" s="176"/>
      <c r="Q109" s="177"/>
      <c r="R109" s="177"/>
      <c r="S109" s="177"/>
      <c r="T109" s="177"/>
      <c r="U109" s="177"/>
      <c r="V109" s="177"/>
      <c r="W109" s="177"/>
      <c r="X109" s="177"/>
    </row>
    <row r="110" s="164" customFormat="1" spans="2:24">
      <c r="B110" s="170"/>
      <c r="C110" s="171"/>
      <c r="D110" s="170"/>
      <c r="E110" s="170"/>
      <c r="F110" s="170"/>
      <c r="G110" s="172"/>
      <c r="J110" s="173"/>
      <c r="K110" s="173"/>
      <c r="L110" s="174"/>
      <c r="M110" s="174"/>
      <c r="N110" s="184"/>
      <c r="O110" s="62"/>
      <c r="P110" s="176"/>
      <c r="Q110" s="177"/>
      <c r="R110" s="177"/>
      <c r="S110" s="177"/>
      <c r="T110" s="177"/>
      <c r="U110" s="177"/>
      <c r="V110" s="177"/>
      <c r="W110" s="177"/>
      <c r="X110" s="177"/>
    </row>
    <row r="111" s="164" customFormat="1" spans="2:24">
      <c r="B111" s="170"/>
      <c r="C111" s="171"/>
      <c r="D111" s="170"/>
      <c r="E111" s="170"/>
      <c r="F111" s="170"/>
      <c r="G111" s="172"/>
      <c r="J111" s="173"/>
      <c r="K111" s="173"/>
      <c r="L111" s="174"/>
      <c r="M111" s="174"/>
      <c r="N111" s="184"/>
      <c r="O111" s="62"/>
      <c r="P111" s="176"/>
      <c r="Q111" s="177"/>
      <c r="R111" s="177"/>
      <c r="S111" s="177"/>
      <c r="T111" s="177"/>
      <c r="U111" s="177"/>
      <c r="V111" s="177"/>
      <c r="W111" s="177"/>
      <c r="X111" s="177"/>
    </row>
    <row r="112" s="164" customFormat="1" spans="2:24">
      <c r="B112" s="170"/>
      <c r="C112" s="171"/>
      <c r="D112" s="170"/>
      <c r="E112" s="170"/>
      <c r="F112" s="170"/>
      <c r="G112" s="172"/>
      <c r="J112" s="173"/>
      <c r="K112" s="173"/>
      <c r="L112" s="174"/>
      <c r="M112" s="174"/>
      <c r="N112" s="184"/>
      <c r="O112" s="62"/>
      <c r="P112" s="176"/>
      <c r="Q112" s="177"/>
      <c r="R112" s="177"/>
      <c r="S112" s="177"/>
      <c r="T112" s="177"/>
      <c r="U112" s="177"/>
      <c r="V112" s="177"/>
      <c r="W112" s="177"/>
      <c r="X112" s="177"/>
    </row>
    <row r="113" s="164" customFormat="1" spans="2:24">
      <c r="B113" s="170"/>
      <c r="C113" s="171"/>
      <c r="D113" s="170"/>
      <c r="E113" s="170"/>
      <c r="F113" s="170"/>
      <c r="G113" s="172"/>
      <c r="J113" s="173"/>
      <c r="K113" s="173"/>
      <c r="L113" s="174"/>
      <c r="M113" s="174"/>
      <c r="N113" s="184"/>
      <c r="O113" s="62"/>
      <c r="P113" s="176"/>
      <c r="Q113" s="177"/>
      <c r="R113" s="177"/>
      <c r="S113" s="177"/>
      <c r="T113" s="177"/>
      <c r="U113" s="177"/>
      <c r="V113" s="177"/>
      <c r="W113" s="177"/>
      <c r="X113" s="177"/>
    </row>
    <row r="114" s="164" customFormat="1" spans="2:24">
      <c r="B114" s="170"/>
      <c r="C114" s="171"/>
      <c r="D114" s="170"/>
      <c r="E114" s="170"/>
      <c r="F114" s="170"/>
      <c r="G114" s="172"/>
      <c r="J114" s="173"/>
      <c r="K114" s="173"/>
      <c r="L114" s="174"/>
      <c r="M114" s="174"/>
      <c r="N114" s="184"/>
      <c r="O114" s="62"/>
      <c r="P114" s="176"/>
      <c r="Q114" s="177"/>
      <c r="R114" s="177"/>
      <c r="S114" s="177"/>
      <c r="T114" s="177"/>
      <c r="U114" s="177"/>
      <c r="V114" s="177"/>
      <c r="W114" s="177"/>
      <c r="X114" s="177"/>
    </row>
    <row r="115" s="164" customFormat="1" spans="2:24">
      <c r="B115" s="170"/>
      <c r="C115" s="171"/>
      <c r="D115" s="170"/>
      <c r="E115" s="170"/>
      <c r="F115" s="170"/>
      <c r="G115" s="172"/>
      <c r="J115" s="173"/>
      <c r="K115" s="173"/>
      <c r="L115" s="174"/>
      <c r="M115" s="174"/>
      <c r="N115" s="184"/>
      <c r="O115" s="62"/>
      <c r="P115" s="176"/>
      <c r="Q115" s="177"/>
      <c r="R115" s="177"/>
      <c r="S115" s="177"/>
      <c r="T115" s="177"/>
      <c r="U115" s="177"/>
      <c r="V115" s="177"/>
      <c r="W115" s="177"/>
      <c r="X115" s="177"/>
    </row>
    <row r="116" s="164" customFormat="1" spans="2:24">
      <c r="B116" s="170"/>
      <c r="C116" s="171"/>
      <c r="D116" s="170"/>
      <c r="E116" s="170"/>
      <c r="F116" s="170"/>
      <c r="G116" s="172"/>
      <c r="J116" s="173"/>
      <c r="K116" s="173"/>
      <c r="L116" s="174"/>
      <c r="M116" s="174"/>
      <c r="N116" s="184"/>
      <c r="O116" s="62"/>
      <c r="P116" s="176"/>
      <c r="Q116" s="177"/>
      <c r="R116" s="177"/>
      <c r="S116" s="177"/>
      <c r="T116" s="177"/>
      <c r="U116" s="177"/>
      <c r="V116" s="177"/>
      <c r="W116" s="177"/>
      <c r="X116" s="177"/>
    </row>
    <row r="117" s="164" customFormat="1" spans="2:24">
      <c r="B117" s="170"/>
      <c r="C117" s="171"/>
      <c r="D117" s="170"/>
      <c r="E117" s="170"/>
      <c r="F117" s="170"/>
      <c r="G117" s="172"/>
      <c r="J117" s="173"/>
      <c r="K117" s="173"/>
      <c r="L117" s="174"/>
      <c r="M117" s="174"/>
      <c r="N117" s="184"/>
      <c r="O117" s="62"/>
      <c r="P117" s="176"/>
      <c r="Q117" s="177"/>
      <c r="R117" s="177"/>
      <c r="S117" s="177"/>
      <c r="T117" s="177"/>
      <c r="U117" s="177"/>
      <c r="V117" s="177"/>
      <c r="W117" s="177"/>
      <c r="X117" s="177"/>
    </row>
    <row r="118" s="164" customFormat="1" spans="2:24">
      <c r="B118" s="170"/>
      <c r="C118" s="171"/>
      <c r="D118" s="170"/>
      <c r="E118" s="170"/>
      <c r="F118" s="170"/>
      <c r="G118" s="172"/>
      <c r="J118" s="173"/>
      <c r="K118" s="173"/>
      <c r="L118" s="174"/>
      <c r="M118" s="174"/>
      <c r="N118" s="184"/>
      <c r="O118" s="62"/>
      <c r="P118" s="176"/>
      <c r="Q118" s="177"/>
      <c r="R118" s="177"/>
      <c r="S118" s="177"/>
      <c r="T118" s="177"/>
      <c r="U118" s="177"/>
      <c r="V118" s="177"/>
      <c r="W118" s="177"/>
      <c r="X118" s="177"/>
    </row>
    <row r="119" s="164" customFormat="1" spans="2:24">
      <c r="B119" s="170"/>
      <c r="C119" s="171"/>
      <c r="D119" s="170"/>
      <c r="E119" s="170"/>
      <c r="F119" s="170"/>
      <c r="G119" s="172"/>
      <c r="J119" s="173"/>
      <c r="K119" s="173"/>
      <c r="L119" s="174"/>
      <c r="M119" s="174"/>
      <c r="N119" s="184"/>
      <c r="O119" s="62"/>
      <c r="P119" s="176"/>
      <c r="Q119" s="177"/>
      <c r="R119" s="177"/>
      <c r="S119" s="177"/>
      <c r="T119" s="177"/>
      <c r="U119" s="177"/>
      <c r="V119" s="177"/>
      <c r="W119" s="177"/>
      <c r="X119" s="177"/>
    </row>
    <row r="120" s="164" customFormat="1" spans="2:24">
      <c r="B120" s="170"/>
      <c r="C120" s="171"/>
      <c r="D120" s="170"/>
      <c r="E120" s="170"/>
      <c r="F120" s="170"/>
      <c r="G120" s="172"/>
      <c r="J120" s="173"/>
      <c r="K120" s="173"/>
      <c r="L120" s="174"/>
      <c r="M120" s="174"/>
      <c r="N120" s="184"/>
      <c r="O120" s="62"/>
      <c r="P120" s="176"/>
      <c r="Q120" s="177"/>
      <c r="R120" s="177"/>
      <c r="S120" s="177"/>
      <c r="T120" s="177"/>
      <c r="U120" s="177"/>
      <c r="V120" s="177"/>
      <c r="W120" s="177"/>
      <c r="X120" s="177"/>
    </row>
    <row r="121" s="164" customFormat="1" spans="2:24">
      <c r="B121" s="170"/>
      <c r="C121" s="171"/>
      <c r="D121" s="170"/>
      <c r="E121" s="170"/>
      <c r="F121" s="170"/>
      <c r="G121" s="172"/>
      <c r="J121" s="173"/>
      <c r="K121" s="173"/>
      <c r="L121" s="174"/>
      <c r="M121" s="174"/>
      <c r="N121" s="184"/>
      <c r="O121" s="62"/>
      <c r="P121" s="176"/>
      <c r="Q121" s="177"/>
      <c r="R121" s="177"/>
      <c r="S121" s="177"/>
      <c r="T121" s="177"/>
      <c r="U121" s="177"/>
      <c r="V121" s="177"/>
      <c r="W121" s="177"/>
      <c r="X121" s="177"/>
    </row>
    <row r="122" s="164" customFormat="1" spans="2:24">
      <c r="B122" s="170"/>
      <c r="C122" s="171"/>
      <c r="D122" s="170"/>
      <c r="E122" s="170"/>
      <c r="F122" s="170"/>
      <c r="G122" s="172"/>
      <c r="J122" s="173"/>
      <c r="K122" s="173"/>
      <c r="L122" s="174"/>
      <c r="M122" s="174"/>
      <c r="N122" s="184"/>
      <c r="O122" s="62"/>
      <c r="P122" s="176"/>
      <c r="Q122" s="177"/>
      <c r="R122" s="177"/>
      <c r="S122" s="177"/>
      <c r="T122" s="177"/>
      <c r="U122" s="177"/>
      <c r="V122" s="177"/>
      <c r="W122" s="177"/>
      <c r="X122" s="177"/>
    </row>
    <row r="123" s="164" customFormat="1" spans="2:24">
      <c r="B123" s="170"/>
      <c r="C123" s="171"/>
      <c r="D123" s="170"/>
      <c r="E123" s="170"/>
      <c r="F123" s="170"/>
      <c r="G123" s="172"/>
      <c r="J123" s="173"/>
      <c r="K123" s="173"/>
      <c r="L123" s="174"/>
      <c r="M123" s="174"/>
      <c r="N123" s="184"/>
      <c r="O123" s="62"/>
      <c r="P123" s="176"/>
      <c r="Q123" s="177"/>
      <c r="R123" s="177"/>
      <c r="S123" s="177"/>
      <c r="T123" s="177"/>
      <c r="U123" s="177"/>
      <c r="V123" s="177"/>
      <c r="W123" s="177"/>
      <c r="X123" s="177"/>
    </row>
    <row r="124" s="164" customFormat="1" spans="2:24">
      <c r="B124" s="170"/>
      <c r="C124" s="171"/>
      <c r="D124" s="170"/>
      <c r="E124" s="170"/>
      <c r="F124" s="170"/>
      <c r="G124" s="172"/>
      <c r="J124" s="173"/>
      <c r="K124" s="173"/>
      <c r="L124" s="174"/>
      <c r="M124" s="174"/>
      <c r="N124" s="184"/>
      <c r="O124" s="62"/>
      <c r="P124" s="176"/>
      <c r="Q124" s="177"/>
      <c r="R124" s="177"/>
      <c r="S124" s="177"/>
      <c r="T124" s="177"/>
      <c r="U124" s="177"/>
      <c r="V124" s="177"/>
      <c r="W124" s="177"/>
      <c r="X124" s="177"/>
    </row>
    <row r="125" s="164" customFormat="1" spans="2:24">
      <c r="B125" s="170"/>
      <c r="C125" s="171"/>
      <c r="D125" s="170"/>
      <c r="E125" s="170"/>
      <c r="F125" s="170"/>
      <c r="G125" s="172"/>
      <c r="J125" s="173"/>
      <c r="K125" s="173"/>
      <c r="L125" s="174"/>
      <c r="M125" s="174"/>
      <c r="N125" s="184"/>
      <c r="O125" s="62"/>
      <c r="P125" s="176"/>
      <c r="Q125" s="177"/>
      <c r="R125" s="177"/>
      <c r="S125" s="177"/>
      <c r="T125" s="177"/>
      <c r="U125" s="177"/>
      <c r="V125" s="177"/>
      <c r="W125" s="177"/>
      <c r="X125" s="177"/>
    </row>
    <row r="126" s="164" customFormat="1" spans="2:24">
      <c r="B126" s="170"/>
      <c r="C126" s="171"/>
      <c r="D126" s="170"/>
      <c r="E126" s="170"/>
      <c r="F126" s="170"/>
      <c r="G126" s="172"/>
      <c r="J126" s="173"/>
      <c r="K126" s="173"/>
      <c r="L126" s="174"/>
      <c r="M126" s="174"/>
      <c r="N126" s="184"/>
      <c r="O126" s="62"/>
      <c r="P126" s="176"/>
      <c r="Q126" s="177"/>
      <c r="R126" s="177"/>
      <c r="S126" s="177"/>
      <c r="T126" s="177"/>
      <c r="U126" s="177"/>
      <c r="V126" s="177"/>
      <c r="W126" s="177"/>
      <c r="X126" s="177"/>
    </row>
    <row r="127" s="164" customFormat="1" spans="2:24">
      <c r="B127" s="170"/>
      <c r="C127" s="171"/>
      <c r="D127" s="170"/>
      <c r="E127" s="170"/>
      <c r="F127" s="170"/>
      <c r="G127" s="172"/>
      <c r="J127" s="173"/>
      <c r="K127" s="173"/>
      <c r="L127" s="174"/>
      <c r="M127" s="174"/>
      <c r="N127" s="184"/>
      <c r="O127" s="62"/>
      <c r="P127" s="176"/>
      <c r="Q127" s="177"/>
      <c r="R127" s="177"/>
      <c r="S127" s="177"/>
      <c r="T127" s="177"/>
      <c r="U127" s="177"/>
      <c r="V127" s="177"/>
      <c r="W127" s="177"/>
      <c r="X127" s="177"/>
    </row>
    <row r="128" s="164" customFormat="1" spans="2:24">
      <c r="B128" s="170"/>
      <c r="C128" s="171"/>
      <c r="D128" s="170"/>
      <c r="E128" s="170"/>
      <c r="F128" s="170"/>
      <c r="G128" s="172"/>
      <c r="J128" s="173"/>
      <c r="K128" s="173"/>
      <c r="L128" s="174"/>
      <c r="M128" s="174"/>
      <c r="N128" s="184"/>
      <c r="O128" s="62"/>
      <c r="P128" s="176"/>
      <c r="Q128" s="177"/>
      <c r="R128" s="177"/>
      <c r="S128" s="177"/>
      <c r="T128" s="177"/>
      <c r="U128" s="177"/>
      <c r="V128" s="177"/>
      <c r="W128" s="177"/>
      <c r="X128" s="177"/>
    </row>
    <row r="129" s="164" customFormat="1" spans="2:24">
      <c r="B129" s="170"/>
      <c r="C129" s="171"/>
      <c r="D129" s="170"/>
      <c r="E129" s="170"/>
      <c r="F129" s="170"/>
      <c r="G129" s="172"/>
      <c r="J129" s="173"/>
      <c r="K129" s="173"/>
      <c r="L129" s="174"/>
      <c r="M129" s="174"/>
      <c r="N129" s="184"/>
      <c r="O129" s="62"/>
      <c r="P129" s="176"/>
      <c r="Q129" s="177"/>
      <c r="R129" s="177"/>
      <c r="S129" s="177"/>
      <c r="T129" s="177"/>
      <c r="U129" s="177"/>
      <c r="V129" s="177"/>
      <c r="W129" s="177"/>
      <c r="X129" s="177"/>
    </row>
    <row r="130" s="164" customFormat="1" spans="2:24">
      <c r="B130" s="170"/>
      <c r="C130" s="171"/>
      <c r="D130" s="170"/>
      <c r="E130" s="170"/>
      <c r="F130" s="170"/>
      <c r="G130" s="172"/>
      <c r="J130" s="173"/>
      <c r="K130" s="173"/>
      <c r="L130" s="174"/>
      <c r="M130" s="174"/>
      <c r="N130" s="184"/>
      <c r="O130" s="62"/>
      <c r="P130" s="176"/>
      <c r="Q130" s="177"/>
      <c r="R130" s="177"/>
      <c r="S130" s="177"/>
      <c r="T130" s="177"/>
      <c r="U130" s="177"/>
      <c r="V130" s="177"/>
      <c r="W130" s="177"/>
      <c r="X130" s="177"/>
    </row>
    <row r="131" s="164" customFormat="1" spans="2:24">
      <c r="B131" s="170"/>
      <c r="C131" s="171"/>
      <c r="D131" s="170"/>
      <c r="E131" s="170"/>
      <c r="F131" s="170"/>
      <c r="G131" s="172"/>
      <c r="J131" s="173"/>
      <c r="K131" s="173"/>
      <c r="L131" s="174"/>
      <c r="M131" s="174"/>
      <c r="N131" s="184"/>
      <c r="O131" s="62"/>
      <c r="P131" s="176"/>
      <c r="Q131" s="177"/>
      <c r="R131" s="177"/>
      <c r="S131" s="177"/>
      <c r="T131" s="177"/>
      <c r="U131" s="177"/>
      <c r="V131" s="177"/>
      <c r="W131" s="177"/>
      <c r="X131" s="177"/>
    </row>
    <row r="132" s="164" customFormat="1" spans="2:24">
      <c r="B132" s="170"/>
      <c r="C132" s="171"/>
      <c r="D132" s="170"/>
      <c r="E132" s="170"/>
      <c r="F132" s="170"/>
      <c r="G132" s="172"/>
      <c r="J132" s="173"/>
      <c r="K132" s="173"/>
      <c r="L132" s="174"/>
      <c r="M132" s="174"/>
      <c r="N132" s="184"/>
      <c r="O132" s="62"/>
      <c r="P132" s="176"/>
      <c r="Q132" s="177"/>
      <c r="R132" s="177"/>
      <c r="S132" s="177"/>
      <c r="T132" s="177"/>
      <c r="U132" s="177"/>
      <c r="V132" s="177"/>
      <c r="W132" s="177"/>
      <c r="X132" s="177"/>
    </row>
    <row r="133" s="164" customFormat="1" spans="2:24">
      <c r="B133" s="170"/>
      <c r="C133" s="171"/>
      <c r="D133" s="170"/>
      <c r="E133" s="170"/>
      <c r="F133" s="170"/>
      <c r="G133" s="172"/>
      <c r="J133" s="173"/>
      <c r="K133" s="173"/>
      <c r="L133" s="174"/>
      <c r="M133" s="174"/>
      <c r="N133" s="184"/>
      <c r="O133" s="62"/>
      <c r="P133" s="176"/>
      <c r="Q133" s="177"/>
      <c r="R133" s="177"/>
      <c r="S133" s="177"/>
      <c r="T133" s="177"/>
      <c r="U133" s="177"/>
      <c r="V133" s="177"/>
      <c r="W133" s="177"/>
      <c r="X133" s="177"/>
    </row>
    <row r="134" s="164" customFormat="1" spans="2:24">
      <c r="B134" s="170"/>
      <c r="C134" s="171"/>
      <c r="D134" s="170"/>
      <c r="E134" s="170"/>
      <c r="F134" s="170"/>
      <c r="G134" s="172"/>
      <c r="J134" s="173"/>
      <c r="K134" s="173"/>
      <c r="L134" s="174"/>
      <c r="M134" s="174"/>
      <c r="N134" s="184"/>
      <c r="O134" s="62"/>
      <c r="P134" s="176"/>
      <c r="Q134" s="177"/>
      <c r="R134" s="177"/>
      <c r="S134" s="177"/>
      <c r="T134" s="177"/>
      <c r="U134" s="177"/>
      <c r="V134" s="177"/>
      <c r="W134" s="177"/>
      <c r="X134" s="177"/>
    </row>
    <row r="135" s="164" customFormat="1" spans="2:24">
      <c r="B135" s="170"/>
      <c r="C135" s="171"/>
      <c r="D135" s="170"/>
      <c r="E135" s="170"/>
      <c r="F135" s="170"/>
      <c r="G135" s="172"/>
      <c r="J135" s="173"/>
      <c r="K135" s="173"/>
      <c r="L135" s="174"/>
      <c r="M135" s="174"/>
      <c r="N135" s="184"/>
      <c r="O135" s="62"/>
      <c r="P135" s="176"/>
      <c r="Q135" s="177"/>
      <c r="R135" s="177"/>
      <c r="S135" s="177"/>
      <c r="T135" s="177"/>
      <c r="U135" s="177"/>
      <c r="V135" s="177"/>
      <c r="W135" s="177"/>
      <c r="X135" s="177"/>
    </row>
    <row r="136" s="164" customFormat="1" spans="2:24">
      <c r="B136" s="170"/>
      <c r="C136" s="171"/>
      <c r="D136" s="170"/>
      <c r="E136" s="170"/>
      <c r="F136" s="170"/>
      <c r="G136" s="172"/>
      <c r="J136" s="173"/>
      <c r="K136" s="173"/>
      <c r="L136" s="174"/>
      <c r="M136" s="174"/>
      <c r="N136" s="184"/>
      <c r="O136" s="62"/>
      <c r="P136" s="176"/>
      <c r="Q136" s="177"/>
      <c r="R136" s="177"/>
      <c r="S136" s="177"/>
      <c r="T136" s="177"/>
      <c r="U136" s="177"/>
      <c r="V136" s="177"/>
      <c r="W136" s="177"/>
      <c r="X136" s="177"/>
    </row>
    <row r="137" s="164" customFormat="1" spans="2:24">
      <c r="B137" s="170"/>
      <c r="C137" s="171"/>
      <c r="D137" s="170"/>
      <c r="E137" s="170"/>
      <c r="F137" s="170"/>
      <c r="G137" s="172"/>
      <c r="J137" s="173"/>
      <c r="K137" s="173"/>
      <c r="L137" s="174"/>
      <c r="M137" s="174"/>
      <c r="N137" s="184"/>
      <c r="O137" s="62"/>
      <c r="P137" s="176"/>
      <c r="Q137" s="177"/>
      <c r="R137" s="177"/>
      <c r="S137" s="177"/>
      <c r="T137" s="177"/>
      <c r="U137" s="177"/>
      <c r="V137" s="177"/>
      <c r="W137" s="177"/>
      <c r="X137" s="177"/>
    </row>
    <row r="138" s="164" customFormat="1" spans="2:24">
      <c r="B138" s="170"/>
      <c r="C138" s="171"/>
      <c r="D138" s="170"/>
      <c r="E138" s="170"/>
      <c r="F138" s="170"/>
      <c r="G138" s="172"/>
      <c r="J138" s="173"/>
      <c r="K138" s="173"/>
      <c r="L138" s="174"/>
      <c r="M138" s="174"/>
      <c r="N138" s="184"/>
      <c r="O138" s="62"/>
      <c r="P138" s="176"/>
      <c r="Q138" s="177"/>
      <c r="R138" s="177"/>
      <c r="S138" s="177"/>
      <c r="T138" s="177"/>
      <c r="U138" s="177"/>
      <c r="V138" s="177"/>
      <c r="W138" s="177"/>
      <c r="X138" s="177"/>
    </row>
    <row r="139" s="164" customFormat="1" spans="2:24">
      <c r="B139" s="170"/>
      <c r="C139" s="171"/>
      <c r="D139" s="170"/>
      <c r="E139" s="170"/>
      <c r="F139" s="170"/>
      <c r="G139" s="172"/>
      <c r="J139" s="173"/>
      <c r="K139" s="173"/>
      <c r="L139" s="174"/>
      <c r="M139" s="174"/>
      <c r="N139" s="184"/>
      <c r="O139" s="62"/>
      <c r="P139" s="176"/>
      <c r="Q139" s="177"/>
      <c r="R139" s="177"/>
      <c r="S139" s="177"/>
      <c r="T139" s="177"/>
      <c r="U139" s="177"/>
      <c r="V139" s="177"/>
      <c r="W139" s="177"/>
      <c r="X139" s="177"/>
    </row>
    <row r="140" s="164" customFormat="1" spans="2:24">
      <c r="B140" s="170"/>
      <c r="C140" s="171"/>
      <c r="D140" s="170"/>
      <c r="E140" s="170"/>
      <c r="F140" s="170"/>
      <c r="G140" s="172"/>
      <c r="J140" s="173"/>
      <c r="K140" s="173"/>
      <c r="L140" s="174"/>
      <c r="M140" s="174"/>
      <c r="N140" s="184"/>
      <c r="O140" s="62"/>
      <c r="P140" s="176"/>
      <c r="Q140" s="177"/>
      <c r="R140" s="177"/>
      <c r="S140" s="177"/>
      <c r="T140" s="177"/>
      <c r="U140" s="177"/>
      <c r="V140" s="177"/>
      <c r="W140" s="177"/>
      <c r="X140" s="177"/>
    </row>
    <row r="141" s="164" customFormat="1" spans="2:24">
      <c r="B141" s="170"/>
      <c r="C141" s="171"/>
      <c r="D141" s="170"/>
      <c r="E141" s="170"/>
      <c r="F141" s="170"/>
      <c r="G141" s="172"/>
      <c r="J141" s="173"/>
      <c r="K141" s="173"/>
      <c r="L141" s="174"/>
      <c r="M141" s="174"/>
      <c r="N141" s="184"/>
      <c r="O141" s="62"/>
      <c r="P141" s="176"/>
      <c r="Q141" s="177"/>
      <c r="R141" s="177"/>
      <c r="S141" s="177"/>
      <c r="T141" s="177"/>
      <c r="U141" s="177"/>
      <c r="V141" s="177"/>
      <c r="W141" s="177"/>
      <c r="X141" s="177"/>
    </row>
    <row r="142" s="164" customFormat="1" spans="2:24">
      <c r="B142" s="170"/>
      <c r="C142" s="171"/>
      <c r="D142" s="170"/>
      <c r="E142" s="170"/>
      <c r="F142" s="170"/>
      <c r="G142" s="172"/>
      <c r="J142" s="173"/>
      <c r="K142" s="173"/>
      <c r="L142" s="174"/>
      <c r="M142" s="174"/>
      <c r="N142" s="184"/>
      <c r="O142" s="62"/>
      <c r="P142" s="176"/>
      <c r="Q142" s="177"/>
      <c r="R142" s="177"/>
      <c r="S142" s="177"/>
      <c r="T142" s="177"/>
      <c r="U142" s="177"/>
      <c r="V142" s="177"/>
      <c r="W142" s="177"/>
      <c r="X142" s="177"/>
    </row>
    <row r="143" s="164" customFormat="1" spans="2:24">
      <c r="B143" s="170"/>
      <c r="C143" s="171"/>
      <c r="D143" s="170"/>
      <c r="E143" s="170"/>
      <c r="F143" s="170"/>
      <c r="G143" s="172"/>
      <c r="J143" s="173"/>
      <c r="K143" s="173"/>
      <c r="L143" s="174"/>
      <c r="M143" s="174"/>
      <c r="N143" s="184"/>
      <c r="O143" s="62"/>
      <c r="P143" s="176"/>
      <c r="Q143" s="177"/>
      <c r="R143" s="177"/>
      <c r="S143" s="177"/>
      <c r="T143" s="177"/>
      <c r="U143" s="177"/>
      <c r="V143" s="177"/>
      <c r="W143" s="177"/>
      <c r="X143" s="177"/>
    </row>
    <row r="144" s="164" customFormat="1" spans="2:24">
      <c r="B144" s="170"/>
      <c r="C144" s="171"/>
      <c r="D144" s="170"/>
      <c r="E144" s="170"/>
      <c r="F144" s="170"/>
      <c r="G144" s="172"/>
      <c r="J144" s="173"/>
      <c r="K144" s="173"/>
      <c r="L144" s="174"/>
      <c r="M144" s="174"/>
      <c r="N144" s="184"/>
      <c r="O144" s="62"/>
      <c r="P144" s="176"/>
      <c r="Q144" s="177"/>
      <c r="R144" s="177"/>
      <c r="S144" s="177"/>
      <c r="T144" s="177"/>
      <c r="U144" s="177"/>
      <c r="V144" s="177"/>
      <c r="W144" s="177"/>
      <c r="X144" s="177"/>
    </row>
    <row r="145" s="164" customFormat="1" spans="2:24">
      <c r="B145" s="170"/>
      <c r="C145" s="171"/>
      <c r="D145" s="170"/>
      <c r="E145" s="170"/>
      <c r="F145" s="170"/>
      <c r="G145" s="172"/>
      <c r="J145" s="173"/>
      <c r="K145" s="173"/>
      <c r="L145" s="174"/>
      <c r="M145" s="174"/>
      <c r="N145" s="184"/>
      <c r="O145" s="62"/>
      <c r="P145" s="176"/>
      <c r="Q145" s="177"/>
      <c r="R145" s="177"/>
      <c r="S145" s="177"/>
      <c r="T145" s="177"/>
      <c r="U145" s="177"/>
      <c r="V145" s="177"/>
      <c r="W145" s="177"/>
      <c r="X145" s="177"/>
    </row>
    <row r="146" s="164" customFormat="1" spans="2:24">
      <c r="B146" s="170"/>
      <c r="C146" s="171"/>
      <c r="D146" s="170"/>
      <c r="E146" s="170"/>
      <c r="F146" s="170"/>
      <c r="G146" s="172"/>
      <c r="J146" s="173"/>
      <c r="K146" s="173"/>
      <c r="L146" s="174"/>
      <c r="M146" s="174"/>
      <c r="N146" s="184"/>
      <c r="O146" s="62"/>
      <c r="P146" s="176"/>
      <c r="Q146" s="177"/>
      <c r="R146" s="177"/>
      <c r="S146" s="177"/>
      <c r="T146" s="177"/>
      <c r="U146" s="177"/>
      <c r="V146" s="177"/>
      <c r="W146" s="177"/>
      <c r="X146" s="177"/>
    </row>
    <row r="147" s="164" customFormat="1" spans="2:24">
      <c r="B147" s="170"/>
      <c r="C147" s="171"/>
      <c r="D147" s="170"/>
      <c r="E147" s="170"/>
      <c r="F147" s="170"/>
      <c r="G147" s="172"/>
      <c r="J147" s="173"/>
      <c r="K147" s="173"/>
      <c r="L147" s="174"/>
      <c r="M147" s="174"/>
      <c r="N147" s="184"/>
      <c r="O147" s="62"/>
      <c r="P147" s="176"/>
      <c r="Q147" s="177"/>
      <c r="R147" s="177"/>
      <c r="S147" s="177"/>
      <c r="T147" s="177"/>
      <c r="U147" s="177"/>
      <c r="V147" s="177"/>
      <c r="W147" s="177"/>
      <c r="X147" s="177"/>
    </row>
    <row r="148" s="164" customFormat="1" spans="2:24">
      <c r="B148" s="170"/>
      <c r="C148" s="171"/>
      <c r="D148" s="170"/>
      <c r="E148" s="170"/>
      <c r="F148" s="170"/>
      <c r="G148" s="172"/>
      <c r="J148" s="173"/>
      <c r="K148" s="173"/>
      <c r="L148" s="174"/>
      <c r="M148" s="174"/>
      <c r="N148" s="184"/>
      <c r="O148" s="62"/>
      <c r="P148" s="176"/>
      <c r="Q148" s="177"/>
      <c r="R148" s="177"/>
      <c r="S148" s="177"/>
      <c r="T148" s="177"/>
      <c r="U148" s="177"/>
      <c r="V148" s="177"/>
      <c r="W148" s="177"/>
      <c r="X148" s="177"/>
    </row>
    <row r="149" s="164" customFormat="1" spans="2:24">
      <c r="B149" s="170"/>
      <c r="C149" s="171"/>
      <c r="D149" s="170"/>
      <c r="E149" s="170"/>
      <c r="F149" s="170"/>
      <c r="G149" s="172"/>
      <c r="J149" s="173"/>
      <c r="K149" s="173"/>
      <c r="L149" s="174"/>
      <c r="M149" s="174"/>
      <c r="N149" s="184"/>
      <c r="O149" s="62"/>
      <c r="P149" s="176"/>
      <c r="Q149" s="177"/>
      <c r="R149" s="177"/>
      <c r="S149" s="177"/>
      <c r="T149" s="177"/>
      <c r="U149" s="177"/>
      <c r="V149" s="177"/>
      <c r="W149" s="177"/>
      <c r="X149" s="177"/>
    </row>
    <row r="150" s="164" customFormat="1" spans="2:24">
      <c r="B150" s="170"/>
      <c r="C150" s="171"/>
      <c r="D150" s="170"/>
      <c r="E150" s="170"/>
      <c r="F150" s="170"/>
      <c r="G150" s="172"/>
      <c r="J150" s="173"/>
      <c r="K150" s="173"/>
      <c r="L150" s="174"/>
      <c r="M150" s="174"/>
      <c r="N150" s="184"/>
      <c r="O150" s="62"/>
      <c r="P150" s="176"/>
      <c r="Q150" s="177"/>
      <c r="R150" s="177"/>
      <c r="S150" s="177"/>
      <c r="T150" s="177"/>
      <c r="U150" s="177"/>
      <c r="V150" s="177"/>
      <c r="W150" s="177"/>
      <c r="X150" s="177"/>
    </row>
    <row r="151" s="164" customFormat="1" spans="2:24">
      <c r="B151" s="170"/>
      <c r="C151" s="171"/>
      <c r="D151" s="170"/>
      <c r="E151" s="170"/>
      <c r="F151" s="170"/>
      <c r="G151" s="172"/>
      <c r="J151" s="173"/>
      <c r="K151" s="173"/>
      <c r="L151" s="174"/>
      <c r="M151" s="174"/>
      <c r="N151" s="184"/>
      <c r="O151" s="62"/>
      <c r="P151" s="176"/>
      <c r="Q151" s="177"/>
      <c r="R151" s="177"/>
      <c r="S151" s="177"/>
      <c r="T151" s="177"/>
      <c r="U151" s="177"/>
      <c r="V151" s="177"/>
      <c r="W151" s="177"/>
      <c r="X151" s="177"/>
    </row>
    <row r="152" s="164" customFormat="1" spans="2:24">
      <c r="B152" s="170"/>
      <c r="C152" s="171"/>
      <c r="D152" s="170"/>
      <c r="E152" s="170"/>
      <c r="F152" s="170"/>
      <c r="G152" s="172"/>
      <c r="J152" s="173"/>
      <c r="K152" s="173"/>
      <c r="L152" s="174"/>
      <c r="M152" s="174"/>
      <c r="N152" s="184"/>
      <c r="O152" s="62"/>
      <c r="P152" s="176"/>
      <c r="Q152" s="177"/>
      <c r="R152" s="177"/>
      <c r="S152" s="177"/>
      <c r="T152" s="177"/>
      <c r="U152" s="177"/>
      <c r="V152" s="177"/>
      <c r="W152" s="177"/>
      <c r="X152" s="177"/>
    </row>
    <row r="153" s="164" customFormat="1" spans="2:24">
      <c r="B153" s="170"/>
      <c r="C153" s="171"/>
      <c r="D153" s="170"/>
      <c r="E153" s="170"/>
      <c r="F153" s="170"/>
      <c r="G153" s="172"/>
      <c r="J153" s="173"/>
      <c r="K153" s="173"/>
      <c r="L153" s="174"/>
      <c r="M153" s="174"/>
      <c r="N153" s="184"/>
      <c r="O153" s="62"/>
      <c r="P153" s="176"/>
      <c r="Q153" s="177"/>
      <c r="R153" s="177"/>
      <c r="S153" s="177"/>
      <c r="T153" s="177"/>
      <c r="U153" s="177"/>
      <c r="V153" s="177"/>
      <c r="W153" s="177"/>
      <c r="X153" s="177"/>
    </row>
    <row r="154" s="164" customFormat="1" spans="2:24">
      <c r="B154" s="170"/>
      <c r="C154" s="171"/>
      <c r="D154" s="170"/>
      <c r="E154" s="170"/>
      <c r="F154" s="170"/>
      <c r="G154" s="172"/>
      <c r="J154" s="173"/>
      <c r="K154" s="173"/>
      <c r="L154" s="174"/>
      <c r="M154" s="174"/>
      <c r="N154" s="184"/>
      <c r="O154" s="62"/>
      <c r="P154" s="176"/>
      <c r="Q154" s="177"/>
      <c r="R154" s="177"/>
      <c r="S154" s="177"/>
      <c r="T154" s="177"/>
      <c r="U154" s="177"/>
      <c r="V154" s="177"/>
      <c r="W154" s="177"/>
      <c r="X154" s="177"/>
    </row>
    <row r="155" s="164" customFormat="1" spans="2:24">
      <c r="B155" s="170"/>
      <c r="C155" s="171"/>
      <c r="D155" s="170"/>
      <c r="E155" s="170"/>
      <c r="F155" s="170"/>
      <c r="G155" s="172"/>
      <c r="J155" s="173"/>
      <c r="K155" s="173"/>
      <c r="L155" s="174"/>
      <c r="M155" s="174"/>
      <c r="N155" s="184"/>
      <c r="O155" s="62"/>
      <c r="P155" s="176"/>
      <c r="Q155" s="177"/>
      <c r="R155" s="177"/>
      <c r="S155" s="177"/>
      <c r="T155" s="177"/>
      <c r="U155" s="177"/>
      <c r="V155" s="177"/>
      <c r="W155" s="177"/>
      <c r="X155" s="177"/>
    </row>
    <row r="156" s="164" customFormat="1" spans="2:24">
      <c r="B156" s="170"/>
      <c r="C156" s="171"/>
      <c r="D156" s="170"/>
      <c r="E156" s="170"/>
      <c r="F156" s="170"/>
      <c r="G156" s="172"/>
      <c r="J156" s="173"/>
      <c r="K156" s="173"/>
      <c r="L156" s="174"/>
      <c r="M156" s="174"/>
      <c r="N156" s="184"/>
      <c r="O156" s="62"/>
      <c r="P156" s="176"/>
      <c r="Q156" s="177"/>
      <c r="R156" s="177"/>
      <c r="S156" s="177"/>
      <c r="T156" s="177"/>
      <c r="U156" s="177"/>
      <c r="V156" s="177"/>
      <c r="W156" s="177"/>
      <c r="X156" s="177"/>
    </row>
    <row r="157" s="164" customFormat="1" spans="2:24">
      <c r="B157" s="170"/>
      <c r="C157" s="171"/>
      <c r="D157" s="170"/>
      <c r="E157" s="170"/>
      <c r="F157" s="170"/>
      <c r="G157" s="172"/>
      <c r="J157" s="173"/>
      <c r="K157" s="173"/>
      <c r="L157" s="174"/>
      <c r="M157" s="174"/>
      <c r="N157" s="184"/>
      <c r="O157" s="62"/>
      <c r="P157" s="176"/>
      <c r="Q157" s="177"/>
      <c r="R157" s="177"/>
      <c r="S157" s="177"/>
      <c r="T157" s="177"/>
      <c r="U157" s="177"/>
      <c r="V157" s="177"/>
      <c r="W157" s="177"/>
      <c r="X157" s="177"/>
    </row>
    <row r="158" s="164" customFormat="1" spans="2:24">
      <c r="B158" s="170"/>
      <c r="C158" s="171"/>
      <c r="D158" s="170"/>
      <c r="E158" s="170"/>
      <c r="F158" s="170"/>
      <c r="G158" s="172"/>
      <c r="J158" s="173"/>
      <c r="K158" s="173"/>
      <c r="L158" s="174"/>
      <c r="M158" s="174"/>
      <c r="N158" s="184"/>
      <c r="O158" s="62"/>
      <c r="P158" s="176"/>
      <c r="Q158" s="177"/>
      <c r="R158" s="177"/>
      <c r="S158" s="177"/>
      <c r="T158" s="177"/>
      <c r="U158" s="177"/>
      <c r="V158" s="177"/>
      <c r="W158" s="177"/>
      <c r="X158" s="177"/>
    </row>
    <row r="159" s="164" customFormat="1" spans="2:24">
      <c r="B159" s="170"/>
      <c r="C159" s="171"/>
      <c r="D159" s="170"/>
      <c r="E159" s="170"/>
      <c r="F159" s="170"/>
      <c r="G159" s="172"/>
      <c r="J159" s="173"/>
      <c r="K159" s="173"/>
      <c r="L159" s="174"/>
      <c r="M159" s="174"/>
      <c r="N159" s="184"/>
      <c r="O159" s="62"/>
      <c r="P159" s="176"/>
      <c r="Q159" s="177"/>
      <c r="R159" s="177"/>
      <c r="S159" s="177"/>
      <c r="T159" s="177"/>
      <c r="U159" s="177"/>
      <c r="V159" s="177"/>
      <c r="W159" s="177"/>
      <c r="X159" s="177"/>
    </row>
    <row r="160" s="164" customFormat="1" spans="2:24">
      <c r="B160" s="170"/>
      <c r="C160" s="171"/>
      <c r="D160" s="170"/>
      <c r="E160" s="170"/>
      <c r="F160" s="170"/>
      <c r="G160" s="172"/>
      <c r="J160" s="173"/>
      <c r="K160" s="173"/>
      <c r="L160" s="174"/>
      <c r="M160" s="174"/>
      <c r="N160" s="184"/>
      <c r="O160" s="62"/>
      <c r="P160" s="176"/>
      <c r="Q160" s="177"/>
      <c r="R160" s="177"/>
      <c r="S160" s="177"/>
      <c r="T160" s="177"/>
      <c r="U160" s="177"/>
      <c r="V160" s="177"/>
      <c r="W160" s="177"/>
      <c r="X160" s="177"/>
    </row>
    <row r="161" s="164" customFormat="1" spans="2:24">
      <c r="B161" s="170"/>
      <c r="C161" s="171"/>
      <c r="D161" s="170"/>
      <c r="E161" s="170"/>
      <c r="F161" s="170"/>
      <c r="G161" s="172"/>
      <c r="J161" s="173"/>
      <c r="K161" s="173"/>
      <c r="L161" s="174"/>
      <c r="M161" s="174"/>
      <c r="N161" s="184"/>
      <c r="O161" s="62"/>
      <c r="P161" s="176"/>
      <c r="Q161" s="177"/>
      <c r="R161" s="177"/>
      <c r="S161" s="177"/>
      <c r="T161" s="177"/>
      <c r="U161" s="177"/>
      <c r="V161" s="177"/>
      <c r="W161" s="177"/>
      <c r="X161" s="177"/>
    </row>
    <row r="162" s="164" customFormat="1" spans="2:24">
      <c r="B162" s="170"/>
      <c r="C162" s="171"/>
      <c r="D162" s="170"/>
      <c r="E162" s="170"/>
      <c r="F162" s="170"/>
      <c r="G162" s="172"/>
      <c r="J162" s="173"/>
      <c r="K162" s="173"/>
      <c r="L162" s="174"/>
      <c r="M162" s="174"/>
      <c r="N162" s="184"/>
      <c r="O162" s="62"/>
      <c r="P162" s="176"/>
      <c r="Q162" s="177"/>
      <c r="R162" s="177"/>
      <c r="S162" s="177"/>
      <c r="T162" s="177"/>
      <c r="U162" s="177"/>
      <c r="V162" s="177"/>
      <c r="W162" s="177"/>
      <c r="X162" s="177"/>
    </row>
    <row r="163" s="164" customFormat="1" spans="2:24">
      <c r="B163" s="170"/>
      <c r="C163" s="171"/>
      <c r="D163" s="170"/>
      <c r="E163" s="170"/>
      <c r="F163" s="170"/>
      <c r="G163" s="172"/>
      <c r="J163" s="173"/>
      <c r="K163" s="173"/>
      <c r="L163" s="174"/>
      <c r="M163" s="174"/>
      <c r="N163" s="184"/>
      <c r="O163" s="62"/>
      <c r="P163" s="176"/>
      <c r="Q163" s="177"/>
      <c r="R163" s="177"/>
      <c r="S163" s="177"/>
      <c r="T163" s="177"/>
      <c r="U163" s="177"/>
      <c r="V163" s="177"/>
      <c r="W163" s="177"/>
      <c r="X163" s="177"/>
    </row>
    <row r="164" s="164" customFormat="1" spans="2:24">
      <c r="B164" s="170"/>
      <c r="C164" s="171"/>
      <c r="D164" s="170"/>
      <c r="E164" s="170"/>
      <c r="F164" s="170"/>
      <c r="G164" s="172"/>
      <c r="J164" s="173"/>
      <c r="K164" s="173"/>
      <c r="L164" s="174"/>
      <c r="M164" s="174"/>
      <c r="N164" s="184"/>
      <c r="O164" s="62"/>
      <c r="P164" s="176"/>
      <c r="Q164" s="177"/>
      <c r="R164" s="177"/>
      <c r="S164" s="177"/>
      <c r="T164" s="177"/>
      <c r="U164" s="177"/>
      <c r="V164" s="177"/>
      <c r="W164" s="177"/>
      <c r="X164" s="177"/>
    </row>
    <row r="165" s="164" customFormat="1" spans="2:24">
      <c r="B165" s="170"/>
      <c r="C165" s="171"/>
      <c r="D165" s="170"/>
      <c r="E165" s="170"/>
      <c r="F165" s="170"/>
      <c r="G165" s="172"/>
      <c r="J165" s="173"/>
      <c r="K165" s="173"/>
      <c r="L165" s="174"/>
      <c r="M165" s="174"/>
      <c r="N165" s="184"/>
      <c r="O165" s="62"/>
      <c r="P165" s="176"/>
      <c r="Q165" s="177"/>
      <c r="R165" s="177"/>
      <c r="S165" s="177"/>
      <c r="T165" s="177"/>
      <c r="U165" s="177"/>
      <c r="V165" s="177"/>
      <c r="W165" s="177"/>
      <c r="X165" s="177"/>
    </row>
    <row r="166" s="164" customFormat="1" spans="2:24">
      <c r="B166" s="170"/>
      <c r="C166" s="171"/>
      <c r="D166" s="170"/>
      <c r="E166" s="170"/>
      <c r="F166" s="170"/>
      <c r="G166" s="172"/>
      <c r="J166" s="173"/>
      <c r="K166" s="173"/>
      <c r="L166" s="174"/>
      <c r="M166" s="174"/>
      <c r="N166" s="184"/>
      <c r="O166" s="62"/>
      <c r="P166" s="176"/>
      <c r="Q166" s="177"/>
      <c r="R166" s="177"/>
      <c r="S166" s="177"/>
      <c r="T166" s="177"/>
      <c r="U166" s="177"/>
      <c r="V166" s="177"/>
      <c r="W166" s="177"/>
      <c r="X166" s="177"/>
    </row>
    <row r="167" s="164" customFormat="1" spans="2:24">
      <c r="B167" s="170"/>
      <c r="C167" s="171"/>
      <c r="D167" s="170"/>
      <c r="E167" s="170"/>
      <c r="F167" s="170"/>
      <c r="G167" s="172"/>
      <c r="J167" s="173"/>
      <c r="K167" s="173"/>
      <c r="L167" s="174"/>
      <c r="M167" s="174"/>
      <c r="N167" s="184"/>
      <c r="O167" s="62"/>
      <c r="P167" s="176"/>
      <c r="Q167" s="177"/>
      <c r="R167" s="177"/>
      <c r="S167" s="177"/>
      <c r="T167" s="177"/>
      <c r="U167" s="177"/>
      <c r="V167" s="177"/>
      <c r="W167" s="177"/>
      <c r="X167" s="177"/>
    </row>
    <row r="168" s="164" customFormat="1" spans="2:24">
      <c r="B168" s="170"/>
      <c r="C168" s="171"/>
      <c r="D168" s="170"/>
      <c r="E168" s="170"/>
      <c r="F168" s="170"/>
      <c r="G168" s="172"/>
      <c r="J168" s="173"/>
      <c r="K168" s="173"/>
      <c r="L168" s="174"/>
      <c r="M168" s="174"/>
      <c r="N168" s="184"/>
      <c r="O168" s="62"/>
      <c r="P168" s="176"/>
      <c r="Q168" s="177"/>
      <c r="R168" s="177"/>
      <c r="S168" s="177"/>
      <c r="T168" s="177"/>
      <c r="U168" s="177"/>
      <c r="V168" s="177"/>
      <c r="W168" s="177"/>
      <c r="X168" s="177"/>
    </row>
    <row r="169" s="164" customFormat="1" spans="2:24">
      <c r="B169" s="170"/>
      <c r="C169" s="171"/>
      <c r="D169" s="170"/>
      <c r="E169" s="170"/>
      <c r="F169" s="170"/>
      <c r="G169" s="172"/>
      <c r="J169" s="173"/>
      <c r="K169" s="173"/>
      <c r="L169" s="174"/>
      <c r="M169" s="174"/>
      <c r="N169" s="184"/>
      <c r="O169" s="62"/>
      <c r="P169" s="176"/>
      <c r="Q169" s="177"/>
      <c r="R169" s="177"/>
      <c r="S169" s="177"/>
      <c r="T169" s="177"/>
      <c r="U169" s="177"/>
      <c r="V169" s="177"/>
      <c r="W169" s="177"/>
      <c r="X169" s="177"/>
    </row>
    <row r="170" s="164" customFormat="1" spans="2:24">
      <c r="B170" s="170"/>
      <c r="C170" s="171"/>
      <c r="D170" s="170"/>
      <c r="E170" s="170"/>
      <c r="F170" s="170"/>
      <c r="G170" s="172"/>
      <c r="J170" s="173"/>
      <c r="K170" s="173"/>
      <c r="L170" s="174"/>
      <c r="M170" s="174"/>
      <c r="N170" s="184"/>
      <c r="O170" s="62"/>
      <c r="P170" s="176"/>
      <c r="Q170" s="177"/>
      <c r="R170" s="177"/>
      <c r="S170" s="177"/>
      <c r="T170" s="177"/>
      <c r="U170" s="177"/>
      <c r="V170" s="177"/>
      <c r="W170" s="177"/>
      <c r="X170" s="177"/>
    </row>
    <row r="171" s="164" customFormat="1" spans="2:24">
      <c r="B171" s="170"/>
      <c r="C171" s="171"/>
      <c r="D171" s="170"/>
      <c r="E171" s="170"/>
      <c r="F171" s="170"/>
      <c r="G171" s="172"/>
      <c r="J171" s="173"/>
      <c r="K171" s="173"/>
      <c r="L171" s="174"/>
      <c r="M171" s="174"/>
      <c r="N171" s="184"/>
      <c r="O171" s="62"/>
      <c r="P171" s="176"/>
      <c r="Q171" s="177"/>
      <c r="R171" s="177"/>
      <c r="S171" s="177"/>
      <c r="T171" s="177"/>
      <c r="U171" s="177"/>
      <c r="V171" s="177"/>
      <c r="W171" s="177"/>
      <c r="X171" s="177"/>
    </row>
    <row r="172" s="164" customFormat="1" spans="2:24">
      <c r="B172" s="170"/>
      <c r="C172" s="171"/>
      <c r="D172" s="170"/>
      <c r="E172" s="170"/>
      <c r="F172" s="170"/>
      <c r="G172" s="172"/>
      <c r="J172" s="173"/>
      <c r="K172" s="173"/>
      <c r="L172" s="174"/>
      <c r="M172" s="174"/>
      <c r="N172" s="184"/>
      <c r="O172" s="62"/>
      <c r="P172" s="176"/>
      <c r="Q172" s="177"/>
      <c r="R172" s="177"/>
      <c r="S172" s="177"/>
      <c r="T172" s="177"/>
      <c r="U172" s="177"/>
      <c r="V172" s="177"/>
      <c r="W172" s="177"/>
      <c r="X172" s="177"/>
    </row>
  </sheetData>
  <mergeCells count="1">
    <mergeCell ref="A2:P2"/>
  </mergeCells>
  <conditionalFormatting sqref="C2:C1048576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D66"/>
  <sheetViews>
    <sheetView workbookViewId="0">
      <selection activeCell="A2" sqref="A2:P2"/>
    </sheetView>
  </sheetViews>
  <sheetFormatPr defaultColWidth="9" defaultRowHeight="12"/>
  <cols>
    <col min="1" max="1" width="3.625" style="126" customWidth="1"/>
    <col min="2" max="2" width="13" style="126" customWidth="1"/>
    <col min="3" max="3" width="7.875" style="126" customWidth="1"/>
    <col min="4" max="4" width="4.125" style="126" customWidth="1"/>
    <col min="5" max="5" width="21.625" style="127" customWidth="1"/>
    <col min="6" max="6" width="9" style="130" customWidth="1"/>
    <col min="7" max="7" width="10.375" style="126"/>
    <col min="8" max="8" width="6.25" style="126" customWidth="1"/>
    <col min="9" max="9" width="4.125" style="126" customWidth="1"/>
    <col min="10" max="10" width="6.875" style="126" customWidth="1"/>
    <col min="11" max="11" width="6.75" style="126" customWidth="1"/>
    <col min="12" max="12" width="8.875" style="126" customWidth="1"/>
    <col min="13" max="13" width="7.625" style="126" customWidth="1"/>
    <col min="14" max="14" width="8.25" style="126" customWidth="1"/>
    <col min="15" max="15" width="4.875" style="126" customWidth="1"/>
    <col min="16" max="16" width="5.375" style="126" customWidth="1"/>
    <col min="17" max="17" width="9" style="131"/>
    <col min="18" max="16384" width="9" style="126"/>
  </cols>
  <sheetData>
    <row r="1" s="126" customFormat="1" ht="23" customHeight="1" spans="1:17">
      <c r="A1" s="126" t="s">
        <v>0</v>
      </c>
      <c r="E1" s="127"/>
      <c r="F1" s="130"/>
      <c r="Q1" s="131"/>
    </row>
    <row r="2" s="127" customFormat="1" ht="33" customHeight="1" spans="1:17">
      <c r="A2" s="2" t="s">
        <v>791</v>
      </c>
      <c r="B2" s="2"/>
      <c r="C2" s="2"/>
      <c r="D2" s="2"/>
      <c r="E2" s="2"/>
      <c r="F2" s="132"/>
      <c r="G2" s="2"/>
      <c r="H2" s="2"/>
      <c r="I2" s="2"/>
      <c r="J2" s="2"/>
      <c r="K2" s="2"/>
      <c r="L2" s="2"/>
      <c r="M2" s="2"/>
      <c r="N2" s="2"/>
      <c r="O2" s="2"/>
      <c r="P2" s="2"/>
      <c r="Q2" s="159"/>
    </row>
    <row r="3" s="127" customFormat="1" ht="48" customHeight="1" spans="1:17">
      <c r="A3" s="133" t="s">
        <v>2</v>
      </c>
      <c r="B3" s="133" t="s">
        <v>3</v>
      </c>
      <c r="C3" s="133" t="s">
        <v>4</v>
      </c>
      <c r="D3" s="134" t="s">
        <v>5</v>
      </c>
      <c r="E3" s="135" t="s">
        <v>6</v>
      </c>
      <c r="F3" s="135" t="s">
        <v>7</v>
      </c>
      <c r="G3" s="136" t="s">
        <v>8</v>
      </c>
      <c r="H3" s="134" t="s">
        <v>9</v>
      </c>
      <c r="I3" s="147" t="s">
        <v>10</v>
      </c>
      <c r="J3" s="107" t="s">
        <v>11</v>
      </c>
      <c r="K3" s="107" t="s">
        <v>12</v>
      </c>
      <c r="L3" s="107" t="s">
        <v>13</v>
      </c>
      <c r="M3" s="13" t="s">
        <v>14</v>
      </c>
      <c r="N3" s="13" t="s">
        <v>15</v>
      </c>
      <c r="O3" s="134" t="s">
        <v>16</v>
      </c>
      <c r="P3" s="148" t="s">
        <v>17</v>
      </c>
      <c r="Q3" s="159"/>
    </row>
    <row r="4" s="128" customFormat="1" ht="32" customHeight="1" spans="1:17">
      <c r="A4" s="137">
        <v>1</v>
      </c>
      <c r="B4" s="138" t="s">
        <v>792</v>
      </c>
      <c r="C4" s="138" t="s">
        <v>793</v>
      </c>
      <c r="D4" s="138" t="s">
        <v>85</v>
      </c>
      <c r="E4" s="139" t="s">
        <v>794</v>
      </c>
      <c r="F4" s="140" t="s">
        <v>29</v>
      </c>
      <c r="G4" s="141">
        <v>522030427</v>
      </c>
      <c r="H4" s="137" t="s">
        <v>24</v>
      </c>
      <c r="I4" s="137">
        <v>0</v>
      </c>
      <c r="J4" s="149">
        <v>99</v>
      </c>
      <c r="K4" s="150">
        <v>105</v>
      </c>
      <c r="L4" s="137">
        <v>204</v>
      </c>
      <c r="M4" s="151">
        <v>82.2</v>
      </c>
      <c r="N4" s="152">
        <v>286.2</v>
      </c>
      <c r="O4" s="137">
        <v>1</v>
      </c>
      <c r="P4" s="138" t="s">
        <v>25</v>
      </c>
      <c r="Q4" s="160"/>
    </row>
    <row r="5" s="128" customFormat="1" ht="32" customHeight="1" spans="1:17">
      <c r="A5" s="137">
        <v>2</v>
      </c>
      <c r="B5" s="138" t="s">
        <v>795</v>
      </c>
      <c r="C5" s="138" t="s">
        <v>796</v>
      </c>
      <c r="D5" s="138" t="s">
        <v>20</v>
      </c>
      <c r="E5" s="139" t="s">
        <v>794</v>
      </c>
      <c r="F5" s="140" t="s">
        <v>36</v>
      </c>
      <c r="G5" s="141">
        <v>522030428</v>
      </c>
      <c r="H5" s="137" t="s">
        <v>38</v>
      </c>
      <c r="I5" s="137">
        <v>3</v>
      </c>
      <c r="J5" s="149">
        <v>73</v>
      </c>
      <c r="K5" s="150">
        <v>77</v>
      </c>
      <c r="L5" s="137">
        <v>153</v>
      </c>
      <c r="M5" s="153">
        <v>80.2</v>
      </c>
      <c r="N5" s="152">
        <v>233.2</v>
      </c>
      <c r="O5" s="137">
        <v>1</v>
      </c>
      <c r="P5" s="138" t="s">
        <v>25</v>
      </c>
      <c r="Q5" s="160"/>
    </row>
    <row r="6" s="128" customFormat="1" ht="32" customHeight="1" spans="1:17">
      <c r="A6" s="137">
        <v>3</v>
      </c>
      <c r="B6" s="138" t="s">
        <v>797</v>
      </c>
      <c r="C6" s="138" t="s">
        <v>798</v>
      </c>
      <c r="D6" s="138" t="s">
        <v>85</v>
      </c>
      <c r="E6" s="139" t="s">
        <v>799</v>
      </c>
      <c r="F6" s="140" t="s">
        <v>22</v>
      </c>
      <c r="G6" s="141">
        <v>522030429</v>
      </c>
      <c r="H6" s="137" t="s">
        <v>24</v>
      </c>
      <c r="I6" s="137">
        <v>0</v>
      </c>
      <c r="J6" s="149">
        <v>93.5</v>
      </c>
      <c r="K6" s="150">
        <v>94</v>
      </c>
      <c r="L6" s="137">
        <v>187.5</v>
      </c>
      <c r="M6" s="153">
        <v>78.4</v>
      </c>
      <c r="N6" s="152">
        <v>265.9</v>
      </c>
      <c r="O6" s="137">
        <v>1</v>
      </c>
      <c r="P6" s="138" t="s">
        <v>25</v>
      </c>
      <c r="Q6" s="160"/>
    </row>
    <row r="7" s="128" customFormat="1" ht="32" customHeight="1" spans="1:17">
      <c r="A7" s="137">
        <v>4</v>
      </c>
      <c r="B7" s="138" t="s">
        <v>800</v>
      </c>
      <c r="C7" s="138" t="s">
        <v>801</v>
      </c>
      <c r="D7" s="138" t="s">
        <v>20</v>
      </c>
      <c r="E7" s="139" t="s">
        <v>802</v>
      </c>
      <c r="F7" s="140" t="s">
        <v>22</v>
      </c>
      <c r="G7" s="141">
        <v>522030430</v>
      </c>
      <c r="H7" s="137" t="s">
        <v>24</v>
      </c>
      <c r="I7" s="137">
        <v>0</v>
      </c>
      <c r="J7" s="149">
        <v>96</v>
      </c>
      <c r="K7" s="150">
        <v>93.5</v>
      </c>
      <c r="L7" s="137">
        <v>189.5</v>
      </c>
      <c r="M7" s="153">
        <v>82.4</v>
      </c>
      <c r="N7" s="152">
        <v>271.9</v>
      </c>
      <c r="O7" s="137">
        <v>1</v>
      </c>
      <c r="P7" s="138" t="s">
        <v>25</v>
      </c>
      <c r="Q7" s="160"/>
    </row>
    <row r="8" s="128" customFormat="1" ht="32" customHeight="1" spans="1:17">
      <c r="A8" s="137">
        <v>5</v>
      </c>
      <c r="B8" s="138" t="s">
        <v>803</v>
      </c>
      <c r="C8" s="138" t="s">
        <v>804</v>
      </c>
      <c r="D8" s="138" t="s">
        <v>85</v>
      </c>
      <c r="E8" s="139" t="s">
        <v>805</v>
      </c>
      <c r="F8" s="140" t="s">
        <v>41</v>
      </c>
      <c r="G8" s="141">
        <v>522030431</v>
      </c>
      <c r="H8" s="137" t="s">
        <v>24</v>
      </c>
      <c r="I8" s="137">
        <v>0</v>
      </c>
      <c r="J8" s="149">
        <v>71</v>
      </c>
      <c r="K8" s="150">
        <v>90</v>
      </c>
      <c r="L8" s="137">
        <v>161</v>
      </c>
      <c r="M8" s="153">
        <v>75.2</v>
      </c>
      <c r="N8" s="152">
        <v>236.2</v>
      </c>
      <c r="O8" s="137">
        <v>1</v>
      </c>
      <c r="P8" s="138" t="s">
        <v>25</v>
      </c>
      <c r="Q8" s="160"/>
    </row>
    <row r="9" s="128" customFormat="1" ht="32" customHeight="1" spans="1:17">
      <c r="A9" s="137">
        <v>6</v>
      </c>
      <c r="B9" s="138" t="s">
        <v>806</v>
      </c>
      <c r="C9" s="138" t="s">
        <v>807</v>
      </c>
      <c r="D9" s="138" t="s">
        <v>20</v>
      </c>
      <c r="E9" s="140" t="s">
        <v>808</v>
      </c>
      <c r="F9" s="140" t="s">
        <v>22</v>
      </c>
      <c r="G9" s="141">
        <v>522030432</v>
      </c>
      <c r="H9" s="137" t="s">
        <v>38</v>
      </c>
      <c r="I9" s="137">
        <v>3</v>
      </c>
      <c r="J9" s="149">
        <v>97</v>
      </c>
      <c r="K9" s="150">
        <v>103.5</v>
      </c>
      <c r="L9" s="137">
        <v>203.5</v>
      </c>
      <c r="M9" s="153">
        <v>69.6</v>
      </c>
      <c r="N9" s="152">
        <v>273.1</v>
      </c>
      <c r="O9" s="137">
        <v>1</v>
      </c>
      <c r="P9" s="138" t="s">
        <v>25</v>
      </c>
      <c r="Q9" s="160"/>
    </row>
    <row r="10" s="128" customFormat="1" ht="32" customHeight="1" spans="1:17">
      <c r="A10" s="137">
        <v>7</v>
      </c>
      <c r="B10" s="138" t="s">
        <v>809</v>
      </c>
      <c r="C10" s="138" t="s">
        <v>810</v>
      </c>
      <c r="D10" s="138" t="s">
        <v>85</v>
      </c>
      <c r="E10" s="140" t="s">
        <v>811</v>
      </c>
      <c r="F10" s="140" t="s">
        <v>41</v>
      </c>
      <c r="G10" s="141">
        <v>522030433</v>
      </c>
      <c r="H10" s="137" t="s">
        <v>153</v>
      </c>
      <c r="I10" s="137">
        <v>3</v>
      </c>
      <c r="J10" s="149">
        <v>78</v>
      </c>
      <c r="K10" s="150">
        <v>104</v>
      </c>
      <c r="L10" s="137">
        <v>185</v>
      </c>
      <c r="M10" s="153">
        <v>71.2</v>
      </c>
      <c r="N10" s="152">
        <v>256.2</v>
      </c>
      <c r="O10" s="137">
        <v>1</v>
      </c>
      <c r="P10" s="138" t="s">
        <v>25</v>
      </c>
      <c r="Q10" s="160"/>
    </row>
    <row r="11" s="128" customFormat="1" ht="32" customHeight="1" spans="1:17">
      <c r="A11" s="137">
        <v>8</v>
      </c>
      <c r="B11" s="138" t="s">
        <v>812</v>
      </c>
      <c r="C11" s="138" t="s">
        <v>813</v>
      </c>
      <c r="D11" s="138" t="s">
        <v>85</v>
      </c>
      <c r="E11" s="140" t="s">
        <v>814</v>
      </c>
      <c r="F11" s="140" t="s">
        <v>29</v>
      </c>
      <c r="G11" s="141">
        <v>522030434</v>
      </c>
      <c r="H11" s="137" t="s">
        <v>153</v>
      </c>
      <c r="I11" s="137">
        <v>3</v>
      </c>
      <c r="J11" s="149">
        <v>89</v>
      </c>
      <c r="K11" s="150">
        <v>109.5</v>
      </c>
      <c r="L11" s="137">
        <v>201.5</v>
      </c>
      <c r="M11" s="153">
        <v>74.2</v>
      </c>
      <c r="N11" s="152">
        <v>275.7</v>
      </c>
      <c r="O11" s="137">
        <v>1</v>
      </c>
      <c r="P11" s="138" t="s">
        <v>25</v>
      </c>
      <c r="Q11" s="160"/>
    </row>
    <row r="12" s="128" customFormat="1" ht="32" customHeight="1" spans="1:17">
      <c r="A12" s="137">
        <v>9</v>
      </c>
      <c r="B12" s="138" t="s">
        <v>815</v>
      </c>
      <c r="C12" s="138" t="s">
        <v>816</v>
      </c>
      <c r="D12" s="138" t="s">
        <v>85</v>
      </c>
      <c r="E12" s="140" t="s">
        <v>814</v>
      </c>
      <c r="F12" s="140" t="s">
        <v>36</v>
      </c>
      <c r="G12" s="141">
        <v>522030435</v>
      </c>
      <c r="H12" s="137" t="s">
        <v>38</v>
      </c>
      <c r="I12" s="137">
        <v>3</v>
      </c>
      <c r="J12" s="149">
        <v>106.5</v>
      </c>
      <c r="K12" s="150">
        <v>107</v>
      </c>
      <c r="L12" s="137">
        <v>216.5</v>
      </c>
      <c r="M12" s="151">
        <v>78.4</v>
      </c>
      <c r="N12" s="152">
        <v>294.9</v>
      </c>
      <c r="O12" s="137">
        <v>1</v>
      </c>
      <c r="P12" s="138" t="s">
        <v>25</v>
      </c>
      <c r="Q12" s="160"/>
    </row>
    <row r="13" s="128" customFormat="1" ht="32" customHeight="1" spans="1:17">
      <c r="A13" s="137">
        <v>10</v>
      </c>
      <c r="B13" s="138" t="s">
        <v>817</v>
      </c>
      <c r="C13" s="138" t="s">
        <v>818</v>
      </c>
      <c r="D13" s="138" t="s">
        <v>20</v>
      </c>
      <c r="E13" s="140" t="s">
        <v>819</v>
      </c>
      <c r="F13" s="140" t="s">
        <v>41</v>
      </c>
      <c r="G13" s="141">
        <v>522030436</v>
      </c>
      <c r="H13" s="137" t="s">
        <v>24</v>
      </c>
      <c r="I13" s="137">
        <v>0</v>
      </c>
      <c r="J13" s="149">
        <v>88</v>
      </c>
      <c r="K13" s="150">
        <v>116.5</v>
      </c>
      <c r="L13" s="137">
        <v>204.5</v>
      </c>
      <c r="M13" s="153">
        <v>80.6</v>
      </c>
      <c r="N13" s="152">
        <v>285.1</v>
      </c>
      <c r="O13" s="137">
        <v>1</v>
      </c>
      <c r="P13" s="138" t="s">
        <v>25</v>
      </c>
      <c r="Q13" s="160"/>
    </row>
    <row r="14" s="128" customFormat="1" ht="32" customHeight="1" spans="1:17">
      <c r="A14" s="137">
        <v>11</v>
      </c>
      <c r="B14" s="138" t="s">
        <v>820</v>
      </c>
      <c r="C14" s="138" t="s">
        <v>821</v>
      </c>
      <c r="D14" s="138" t="s">
        <v>20</v>
      </c>
      <c r="E14" s="140" t="s">
        <v>822</v>
      </c>
      <c r="F14" s="140" t="s">
        <v>41</v>
      </c>
      <c r="G14" s="141">
        <v>522030437</v>
      </c>
      <c r="H14" s="137" t="s">
        <v>24</v>
      </c>
      <c r="I14" s="137">
        <v>0</v>
      </c>
      <c r="J14" s="149">
        <v>102.5</v>
      </c>
      <c r="K14" s="150">
        <v>114</v>
      </c>
      <c r="L14" s="137">
        <v>216.5</v>
      </c>
      <c r="M14" s="153">
        <v>74.8</v>
      </c>
      <c r="N14" s="152">
        <v>291.3</v>
      </c>
      <c r="O14" s="137">
        <v>1</v>
      </c>
      <c r="P14" s="138" t="s">
        <v>25</v>
      </c>
      <c r="Q14" s="160"/>
    </row>
    <row r="15" s="128" customFormat="1" ht="32" customHeight="1" spans="1:17">
      <c r="A15" s="137">
        <v>12</v>
      </c>
      <c r="B15" s="138" t="s">
        <v>823</v>
      </c>
      <c r="C15" s="138" t="s">
        <v>824</v>
      </c>
      <c r="D15" s="138" t="s">
        <v>85</v>
      </c>
      <c r="E15" s="140" t="s">
        <v>825</v>
      </c>
      <c r="F15" s="140" t="s">
        <v>53</v>
      </c>
      <c r="G15" s="141">
        <v>522030438</v>
      </c>
      <c r="H15" s="137" t="s">
        <v>24</v>
      </c>
      <c r="I15" s="137">
        <v>0</v>
      </c>
      <c r="J15" s="149">
        <v>88</v>
      </c>
      <c r="K15" s="150">
        <v>106.5</v>
      </c>
      <c r="L15" s="137">
        <v>194.5</v>
      </c>
      <c r="M15" s="153">
        <v>67.8</v>
      </c>
      <c r="N15" s="152">
        <v>262.3</v>
      </c>
      <c r="O15" s="137">
        <v>1</v>
      </c>
      <c r="P15" s="138" t="s">
        <v>25</v>
      </c>
      <c r="Q15" s="160"/>
    </row>
    <row r="16" s="128" customFormat="1" ht="32" customHeight="1" spans="1:17">
      <c r="A16" s="137">
        <v>13</v>
      </c>
      <c r="B16" s="138" t="s">
        <v>826</v>
      </c>
      <c r="C16" s="138" t="s">
        <v>827</v>
      </c>
      <c r="D16" s="138" t="s">
        <v>85</v>
      </c>
      <c r="E16" s="140" t="s">
        <v>825</v>
      </c>
      <c r="F16" s="140" t="s">
        <v>57</v>
      </c>
      <c r="G16" s="141">
        <v>522030439</v>
      </c>
      <c r="H16" s="137" t="s">
        <v>38</v>
      </c>
      <c r="I16" s="137">
        <v>3</v>
      </c>
      <c r="J16" s="149">
        <v>84.5</v>
      </c>
      <c r="K16" s="150">
        <v>112.5</v>
      </c>
      <c r="L16" s="137">
        <v>200</v>
      </c>
      <c r="M16" s="153">
        <v>73.6</v>
      </c>
      <c r="N16" s="152">
        <v>273.6</v>
      </c>
      <c r="O16" s="137">
        <v>1</v>
      </c>
      <c r="P16" s="138" t="s">
        <v>25</v>
      </c>
      <c r="Q16" s="160"/>
    </row>
    <row r="17" s="128" customFormat="1" ht="32" customHeight="1" spans="1:17">
      <c r="A17" s="137">
        <v>14</v>
      </c>
      <c r="B17" s="138" t="s">
        <v>828</v>
      </c>
      <c r="C17" s="138" t="s">
        <v>829</v>
      </c>
      <c r="D17" s="138" t="s">
        <v>85</v>
      </c>
      <c r="E17" s="140" t="s">
        <v>825</v>
      </c>
      <c r="F17" s="140" t="s">
        <v>279</v>
      </c>
      <c r="G17" s="141">
        <v>522030440</v>
      </c>
      <c r="H17" s="137" t="s">
        <v>24</v>
      </c>
      <c r="I17" s="137">
        <v>0</v>
      </c>
      <c r="J17" s="149">
        <v>91.5</v>
      </c>
      <c r="K17" s="150">
        <v>101.5</v>
      </c>
      <c r="L17" s="137">
        <v>193</v>
      </c>
      <c r="M17" s="153">
        <v>64</v>
      </c>
      <c r="N17" s="152">
        <v>257</v>
      </c>
      <c r="O17" s="137">
        <v>1</v>
      </c>
      <c r="P17" s="138" t="s">
        <v>25</v>
      </c>
      <c r="Q17" s="160"/>
    </row>
    <row r="18" s="128" customFormat="1" ht="32" customHeight="1" spans="1:17">
      <c r="A18" s="137">
        <v>15</v>
      </c>
      <c r="B18" s="138" t="s">
        <v>830</v>
      </c>
      <c r="C18" s="138" t="s">
        <v>831</v>
      </c>
      <c r="D18" s="138" t="s">
        <v>85</v>
      </c>
      <c r="E18" s="140" t="s">
        <v>832</v>
      </c>
      <c r="F18" s="140" t="s">
        <v>22</v>
      </c>
      <c r="G18" s="141">
        <v>522030441</v>
      </c>
      <c r="H18" s="137" t="s">
        <v>24</v>
      </c>
      <c r="I18" s="137">
        <v>0</v>
      </c>
      <c r="J18" s="149">
        <v>70.5</v>
      </c>
      <c r="K18" s="150">
        <v>95</v>
      </c>
      <c r="L18" s="137">
        <v>165.5</v>
      </c>
      <c r="M18" s="153">
        <v>70.8</v>
      </c>
      <c r="N18" s="152">
        <v>236.3</v>
      </c>
      <c r="O18" s="137">
        <v>1</v>
      </c>
      <c r="P18" s="138" t="s">
        <v>25</v>
      </c>
      <c r="Q18" s="160"/>
    </row>
    <row r="19" s="128" customFormat="1" ht="32" customHeight="1" spans="1:17">
      <c r="A19" s="137">
        <v>16</v>
      </c>
      <c r="B19" s="138" t="s">
        <v>833</v>
      </c>
      <c r="C19" s="138" t="s">
        <v>834</v>
      </c>
      <c r="D19" s="138" t="s">
        <v>20</v>
      </c>
      <c r="E19" s="139" t="s">
        <v>835</v>
      </c>
      <c r="F19" s="140" t="s">
        <v>29</v>
      </c>
      <c r="G19" s="141">
        <v>522030442</v>
      </c>
      <c r="H19" s="137" t="s">
        <v>24</v>
      </c>
      <c r="I19" s="137">
        <v>0</v>
      </c>
      <c r="J19" s="149">
        <v>73.5</v>
      </c>
      <c r="K19" s="150">
        <v>91.5</v>
      </c>
      <c r="L19" s="137">
        <v>165</v>
      </c>
      <c r="M19" s="153">
        <v>76.8</v>
      </c>
      <c r="N19" s="152">
        <v>241.8</v>
      </c>
      <c r="O19" s="137">
        <v>1</v>
      </c>
      <c r="P19" s="138" t="s">
        <v>25</v>
      </c>
      <c r="Q19" s="160"/>
    </row>
    <row r="20" s="128" customFormat="1" ht="32" customHeight="1" spans="1:17">
      <c r="A20" s="137">
        <v>17</v>
      </c>
      <c r="B20" s="138" t="s">
        <v>836</v>
      </c>
      <c r="C20" s="138" t="s">
        <v>837</v>
      </c>
      <c r="D20" s="138" t="s">
        <v>85</v>
      </c>
      <c r="E20" s="139" t="s">
        <v>835</v>
      </c>
      <c r="F20" s="140" t="s">
        <v>36</v>
      </c>
      <c r="G20" s="141">
        <v>522030443</v>
      </c>
      <c r="H20" s="137" t="s">
        <v>24</v>
      </c>
      <c r="I20" s="137">
        <v>0</v>
      </c>
      <c r="J20" s="149">
        <v>96</v>
      </c>
      <c r="K20" s="150">
        <v>105</v>
      </c>
      <c r="L20" s="137">
        <v>201</v>
      </c>
      <c r="M20" s="153">
        <v>74.2</v>
      </c>
      <c r="N20" s="152">
        <v>275.2</v>
      </c>
      <c r="O20" s="137">
        <v>1</v>
      </c>
      <c r="P20" s="138" t="s">
        <v>25</v>
      </c>
      <c r="Q20" s="160"/>
    </row>
    <row r="21" s="128" customFormat="1" ht="32" customHeight="1" spans="1:17">
      <c r="A21" s="137">
        <v>18</v>
      </c>
      <c r="B21" s="138" t="s">
        <v>838</v>
      </c>
      <c r="C21" s="138" t="s">
        <v>839</v>
      </c>
      <c r="D21" s="138" t="s">
        <v>85</v>
      </c>
      <c r="E21" s="139" t="s">
        <v>840</v>
      </c>
      <c r="F21" s="140" t="s">
        <v>22</v>
      </c>
      <c r="G21" s="141">
        <v>522030444</v>
      </c>
      <c r="H21" s="137" t="s">
        <v>24</v>
      </c>
      <c r="I21" s="137">
        <v>0</v>
      </c>
      <c r="J21" s="149">
        <v>85</v>
      </c>
      <c r="K21" s="150">
        <v>81.5</v>
      </c>
      <c r="L21" s="137">
        <v>166.5</v>
      </c>
      <c r="M21" s="151">
        <v>70.1</v>
      </c>
      <c r="N21" s="152">
        <v>236.6</v>
      </c>
      <c r="O21" s="137">
        <v>1</v>
      </c>
      <c r="P21" s="138" t="s">
        <v>25</v>
      </c>
      <c r="Q21" s="160"/>
    </row>
    <row r="22" s="128" customFormat="1" ht="32" customHeight="1" spans="1:17">
      <c r="A22" s="137">
        <v>19</v>
      </c>
      <c r="B22" s="138" t="s">
        <v>841</v>
      </c>
      <c r="C22" s="138" t="s">
        <v>842</v>
      </c>
      <c r="D22" s="138" t="s">
        <v>85</v>
      </c>
      <c r="E22" s="140" t="s">
        <v>843</v>
      </c>
      <c r="F22" s="140" t="s">
        <v>22</v>
      </c>
      <c r="G22" s="141">
        <v>522030445</v>
      </c>
      <c r="H22" s="137" t="s">
        <v>24</v>
      </c>
      <c r="I22" s="137">
        <v>0</v>
      </c>
      <c r="J22" s="149">
        <v>61.5</v>
      </c>
      <c r="K22" s="150">
        <v>64</v>
      </c>
      <c r="L22" s="137">
        <v>125.5</v>
      </c>
      <c r="M22" s="153">
        <v>62</v>
      </c>
      <c r="N22" s="152">
        <v>187.5</v>
      </c>
      <c r="O22" s="137">
        <v>1</v>
      </c>
      <c r="P22" s="138" t="s">
        <v>25</v>
      </c>
      <c r="Q22" s="160"/>
    </row>
    <row r="23" s="128" customFormat="1" ht="32" customHeight="1" spans="1:17">
      <c r="A23" s="137">
        <v>20</v>
      </c>
      <c r="B23" s="138" t="s">
        <v>844</v>
      </c>
      <c r="C23" s="138" t="s">
        <v>845</v>
      </c>
      <c r="D23" s="138" t="s">
        <v>20</v>
      </c>
      <c r="E23" s="140" t="s">
        <v>846</v>
      </c>
      <c r="F23" s="140" t="s">
        <v>22</v>
      </c>
      <c r="G23" s="141">
        <v>522030447</v>
      </c>
      <c r="H23" s="137" t="s">
        <v>24</v>
      </c>
      <c r="I23" s="137">
        <v>0</v>
      </c>
      <c r="J23" s="149">
        <v>67.5</v>
      </c>
      <c r="K23" s="150">
        <v>92</v>
      </c>
      <c r="L23" s="137">
        <v>159.5</v>
      </c>
      <c r="M23" s="153">
        <v>69.4</v>
      </c>
      <c r="N23" s="152">
        <v>228.9</v>
      </c>
      <c r="O23" s="137">
        <v>1</v>
      </c>
      <c r="P23" s="138" t="s">
        <v>25</v>
      </c>
      <c r="Q23" s="160"/>
    </row>
    <row r="24" s="128" customFormat="1" ht="32" customHeight="1" spans="1:17">
      <c r="A24" s="137">
        <v>21</v>
      </c>
      <c r="B24" s="138" t="s">
        <v>847</v>
      </c>
      <c r="C24" s="138" t="s">
        <v>848</v>
      </c>
      <c r="D24" s="138" t="s">
        <v>85</v>
      </c>
      <c r="E24" s="140" t="s">
        <v>849</v>
      </c>
      <c r="F24" s="140" t="s">
        <v>22</v>
      </c>
      <c r="G24" s="141">
        <v>522030448</v>
      </c>
      <c r="H24" s="137" t="s">
        <v>24</v>
      </c>
      <c r="I24" s="137">
        <v>0</v>
      </c>
      <c r="J24" s="149">
        <v>81</v>
      </c>
      <c r="K24" s="150">
        <v>107</v>
      </c>
      <c r="L24" s="137">
        <v>188</v>
      </c>
      <c r="M24" s="153">
        <v>80.6</v>
      </c>
      <c r="N24" s="152">
        <v>268.6</v>
      </c>
      <c r="O24" s="137">
        <v>1</v>
      </c>
      <c r="P24" s="138" t="s">
        <v>25</v>
      </c>
      <c r="Q24" s="160"/>
    </row>
    <row r="25" s="128" customFormat="1" ht="32" customHeight="1" spans="1:17">
      <c r="A25" s="137">
        <v>22</v>
      </c>
      <c r="B25" s="138" t="s">
        <v>850</v>
      </c>
      <c r="C25" s="138" t="s">
        <v>851</v>
      </c>
      <c r="D25" s="138" t="s">
        <v>85</v>
      </c>
      <c r="E25" s="140" t="s">
        <v>852</v>
      </c>
      <c r="F25" s="140" t="s">
        <v>22</v>
      </c>
      <c r="G25" s="141">
        <v>522030449</v>
      </c>
      <c r="H25" s="137" t="s">
        <v>24</v>
      </c>
      <c r="I25" s="137">
        <v>0</v>
      </c>
      <c r="J25" s="149">
        <v>77.5</v>
      </c>
      <c r="K25" s="150">
        <v>93.5</v>
      </c>
      <c r="L25" s="137">
        <v>171</v>
      </c>
      <c r="M25" s="153">
        <v>78</v>
      </c>
      <c r="N25" s="152">
        <v>249</v>
      </c>
      <c r="O25" s="137">
        <v>1</v>
      </c>
      <c r="P25" s="138" t="s">
        <v>25</v>
      </c>
      <c r="Q25" s="160"/>
    </row>
    <row r="26" s="128" customFormat="1" ht="32" customHeight="1" spans="1:17">
      <c r="A26" s="137">
        <v>23</v>
      </c>
      <c r="B26" s="138" t="s">
        <v>853</v>
      </c>
      <c r="C26" s="138" t="s">
        <v>854</v>
      </c>
      <c r="D26" s="138" t="s">
        <v>20</v>
      </c>
      <c r="E26" s="140" t="s">
        <v>855</v>
      </c>
      <c r="F26" s="140" t="s">
        <v>22</v>
      </c>
      <c r="G26" s="141">
        <v>522030450</v>
      </c>
      <c r="H26" s="137" t="s">
        <v>24</v>
      </c>
      <c r="I26" s="137">
        <v>0</v>
      </c>
      <c r="J26" s="149">
        <v>75</v>
      </c>
      <c r="K26" s="150">
        <v>97</v>
      </c>
      <c r="L26" s="137">
        <v>172</v>
      </c>
      <c r="M26" s="153">
        <v>76.6</v>
      </c>
      <c r="N26" s="152">
        <v>248.6</v>
      </c>
      <c r="O26" s="137">
        <v>1</v>
      </c>
      <c r="P26" s="138" t="s">
        <v>25</v>
      </c>
      <c r="Q26" s="160"/>
    </row>
    <row r="27" s="128" customFormat="1" ht="32" customHeight="1" spans="1:17">
      <c r="A27" s="137">
        <v>24</v>
      </c>
      <c r="B27" s="138" t="s">
        <v>856</v>
      </c>
      <c r="C27" s="138" t="s">
        <v>857</v>
      </c>
      <c r="D27" s="138" t="s">
        <v>85</v>
      </c>
      <c r="E27" s="140" t="s">
        <v>858</v>
      </c>
      <c r="F27" s="140" t="s">
        <v>22</v>
      </c>
      <c r="G27" s="141">
        <v>522030451</v>
      </c>
      <c r="H27" s="137" t="s">
        <v>24</v>
      </c>
      <c r="I27" s="137">
        <v>0</v>
      </c>
      <c r="J27" s="149">
        <v>78</v>
      </c>
      <c r="K27" s="150">
        <v>91</v>
      </c>
      <c r="L27" s="137">
        <v>169</v>
      </c>
      <c r="M27" s="153">
        <v>77.8</v>
      </c>
      <c r="N27" s="152">
        <v>246.8</v>
      </c>
      <c r="O27" s="137">
        <v>1</v>
      </c>
      <c r="P27" s="138" t="s">
        <v>25</v>
      </c>
      <c r="Q27" s="160"/>
    </row>
    <row r="28" s="128" customFormat="1" ht="32" customHeight="1" spans="1:17">
      <c r="A28" s="137">
        <v>25</v>
      </c>
      <c r="B28" s="138" t="s">
        <v>859</v>
      </c>
      <c r="C28" s="138" t="s">
        <v>860</v>
      </c>
      <c r="D28" s="138" t="s">
        <v>85</v>
      </c>
      <c r="E28" s="140" t="s">
        <v>861</v>
      </c>
      <c r="F28" s="140" t="s">
        <v>29</v>
      </c>
      <c r="G28" s="141">
        <v>522030452</v>
      </c>
      <c r="H28" s="137" t="s">
        <v>153</v>
      </c>
      <c r="I28" s="137">
        <v>3</v>
      </c>
      <c r="J28" s="149">
        <v>74</v>
      </c>
      <c r="K28" s="150">
        <v>64</v>
      </c>
      <c r="L28" s="137">
        <v>141</v>
      </c>
      <c r="M28" s="153">
        <v>72.6</v>
      </c>
      <c r="N28" s="152">
        <v>213.6</v>
      </c>
      <c r="O28" s="137">
        <v>1</v>
      </c>
      <c r="P28" s="138" t="s">
        <v>25</v>
      </c>
      <c r="Q28" s="160"/>
    </row>
    <row r="29" s="128" customFormat="1" ht="32" customHeight="1" spans="1:17">
      <c r="A29" s="137">
        <v>26</v>
      </c>
      <c r="B29" s="138" t="s">
        <v>862</v>
      </c>
      <c r="C29" s="138" t="s">
        <v>863</v>
      </c>
      <c r="D29" s="138" t="s">
        <v>85</v>
      </c>
      <c r="E29" s="140" t="s">
        <v>861</v>
      </c>
      <c r="F29" s="140" t="s">
        <v>36</v>
      </c>
      <c r="G29" s="141">
        <v>522030453</v>
      </c>
      <c r="H29" s="137" t="s">
        <v>24</v>
      </c>
      <c r="I29" s="137">
        <v>0</v>
      </c>
      <c r="J29" s="149">
        <v>92.5</v>
      </c>
      <c r="K29" s="150">
        <v>113</v>
      </c>
      <c r="L29" s="137">
        <v>205.5</v>
      </c>
      <c r="M29" s="153">
        <v>74</v>
      </c>
      <c r="N29" s="152">
        <v>279.5</v>
      </c>
      <c r="O29" s="137">
        <v>1</v>
      </c>
      <c r="P29" s="138" t="s">
        <v>25</v>
      </c>
      <c r="Q29" s="160"/>
    </row>
    <row r="30" s="128" customFormat="1" ht="32" customHeight="1" spans="1:17">
      <c r="A30" s="137">
        <v>27</v>
      </c>
      <c r="B30" s="138" t="s">
        <v>864</v>
      </c>
      <c r="C30" s="138" t="s">
        <v>865</v>
      </c>
      <c r="D30" s="138" t="s">
        <v>20</v>
      </c>
      <c r="E30" s="140" t="s">
        <v>866</v>
      </c>
      <c r="F30" s="140" t="s">
        <v>22</v>
      </c>
      <c r="G30" s="141">
        <v>522030454</v>
      </c>
      <c r="H30" s="137" t="s">
        <v>38</v>
      </c>
      <c r="I30" s="137">
        <v>3</v>
      </c>
      <c r="J30" s="149">
        <v>92</v>
      </c>
      <c r="K30" s="150">
        <v>119.5</v>
      </c>
      <c r="L30" s="137">
        <v>214.5</v>
      </c>
      <c r="M30" s="151">
        <v>71</v>
      </c>
      <c r="N30" s="152">
        <v>285.5</v>
      </c>
      <c r="O30" s="137">
        <v>1</v>
      </c>
      <c r="P30" s="138" t="s">
        <v>25</v>
      </c>
      <c r="Q30" s="160"/>
    </row>
    <row r="31" s="128" customFormat="1" ht="32" customHeight="1" spans="1:17">
      <c r="A31" s="137">
        <v>28</v>
      </c>
      <c r="B31" s="138" t="s">
        <v>867</v>
      </c>
      <c r="C31" s="138" t="s">
        <v>868</v>
      </c>
      <c r="D31" s="138" t="s">
        <v>20</v>
      </c>
      <c r="E31" s="140" t="s">
        <v>869</v>
      </c>
      <c r="F31" s="140" t="s">
        <v>29</v>
      </c>
      <c r="G31" s="141">
        <v>522030455</v>
      </c>
      <c r="H31" s="137" t="s">
        <v>24</v>
      </c>
      <c r="I31" s="137">
        <v>0</v>
      </c>
      <c r="J31" s="149">
        <v>78</v>
      </c>
      <c r="K31" s="150">
        <v>117.5</v>
      </c>
      <c r="L31" s="137">
        <v>195.5</v>
      </c>
      <c r="M31" s="153">
        <v>79</v>
      </c>
      <c r="N31" s="152">
        <v>274.5</v>
      </c>
      <c r="O31" s="137">
        <v>1</v>
      </c>
      <c r="P31" s="138" t="s">
        <v>25</v>
      </c>
      <c r="Q31" s="160"/>
    </row>
    <row r="32" s="128" customFormat="1" ht="32" customHeight="1" spans="1:17">
      <c r="A32" s="137">
        <v>29</v>
      </c>
      <c r="B32" s="138" t="s">
        <v>870</v>
      </c>
      <c r="C32" s="138" t="s">
        <v>871</v>
      </c>
      <c r="D32" s="138" t="s">
        <v>20</v>
      </c>
      <c r="E32" s="140" t="s">
        <v>869</v>
      </c>
      <c r="F32" s="140" t="s">
        <v>36</v>
      </c>
      <c r="G32" s="141">
        <v>522030456</v>
      </c>
      <c r="H32" s="137" t="s">
        <v>24</v>
      </c>
      <c r="I32" s="137">
        <v>0</v>
      </c>
      <c r="J32" s="149">
        <v>85</v>
      </c>
      <c r="K32" s="150">
        <v>78.5</v>
      </c>
      <c r="L32" s="137">
        <v>163.5</v>
      </c>
      <c r="M32" s="153">
        <v>80.8</v>
      </c>
      <c r="N32" s="152">
        <v>244.3</v>
      </c>
      <c r="O32" s="137">
        <v>1</v>
      </c>
      <c r="P32" s="138" t="s">
        <v>25</v>
      </c>
      <c r="Q32" s="160"/>
    </row>
    <row r="33" s="128" customFormat="1" ht="32" customHeight="1" spans="1:17">
      <c r="A33" s="137">
        <v>30</v>
      </c>
      <c r="B33" s="138" t="s">
        <v>872</v>
      </c>
      <c r="C33" s="138" t="s">
        <v>873</v>
      </c>
      <c r="D33" s="138" t="s">
        <v>85</v>
      </c>
      <c r="E33" s="140" t="s">
        <v>869</v>
      </c>
      <c r="F33" s="140" t="s">
        <v>53</v>
      </c>
      <c r="G33" s="141">
        <v>522030457</v>
      </c>
      <c r="H33" s="137" t="s">
        <v>24</v>
      </c>
      <c r="I33" s="137">
        <v>0</v>
      </c>
      <c r="J33" s="149">
        <v>110.5</v>
      </c>
      <c r="K33" s="150">
        <v>118.5</v>
      </c>
      <c r="L33" s="137">
        <v>229</v>
      </c>
      <c r="M33" s="153">
        <v>75.8</v>
      </c>
      <c r="N33" s="152">
        <v>304.8</v>
      </c>
      <c r="O33" s="137">
        <v>1</v>
      </c>
      <c r="P33" s="138" t="s">
        <v>25</v>
      </c>
      <c r="Q33" s="160"/>
    </row>
    <row r="34" s="128" customFormat="1" ht="32" customHeight="1" spans="1:17">
      <c r="A34" s="137">
        <v>31</v>
      </c>
      <c r="B34" s="138" t="s">
        <v>874</v>
      </c>
      <c r="C34" s="138" t="s">
        <v>875</v>
      </c>
      <c r="D34" s="138" t="s">
        <v>85</v>
      </c>
      <c r="E34" s="140" t="s">
        <v>869</v>
      </c>
      <c r="F34" s="140" t="s">
        <v>57</v>
      </c>
      <c r="G34" s="141">
        <v>522030458</v>
      </c>
      <c r="H34" s="137" t="s">
        <v>24</v>
      </c>
      <c r="I34" s="137">
        <v>0</v>
      </c>
      <c r="J34" s="149">
        <v>91.5</v>
      </c>
      <c r="K34" s="150">
        <v>93</v>
      </c>
      <c r="L34" s="137">
        <v>184.5</v>
      </c>
      <c r="M34" s="153">
        <v>78.6</v>
      </c>
      <c r="N34" s="152">
        <v>263.1</v>
      </c>
      <c r="O34" s="137">
        <v>1</v>
      </c>
      <c r="P34" s="138" t="s">
        <v>25</v>
      </c>
      <c r="Q34" s="160"/>
    </row>
    <row r="35" s="128" customFormat="1" ht="32" customHeight="1" spans="1:17">
      <c r="A35" s="137">
        <v>32</v>
      </c>
      <c r="B35" s="138" t="s">
        <v>876</v>
      </c>
      <c r="C35" s="138" t="s">
        <v>877</v>
      </c>
      <c r="D35" s="138" t="s">
        <v>20</v>
      </c>
      <c r="E35" s="140" t="s">
        <v>869</v>
      </c>
      <c r="F35" s="140" t="s">
        <v>279</v>
      </c>
      <c r="G35" s="141">
        <v>522030459</v>
      </c>
      <c r="H35" s="137" t="s">
        <v>24</v>
      </c>
      <c r="I35" s="137">
        <v>0</v>
      </c>
      <c r="J35" s="149">
        <v>68.5</v>
      </c>
      <c r="K35" s="150">
        <v>97.5</v>
      </c>
      <c r="L35" s="137">
        <v>166</v>
      </c>
      <c r="M35" s="153">
        <v>79.8</v>
      </c>
      <c r="N35" s="152">
        <v>245.8</v>
      </c>
      <c r="O35" s="137">
        <v>1</v>
      </c>
      <c r="P35" s="138" t="s">
        <v>25</v>
      </c>
      <c r="Q35" s="160"/>
    </row>
    <row r="36" s="128" customFormat="1" ht="32" customHeight="1" spans="1:17">
      <c r="A36" s="137">
        <v>33</v>
      </c>
      <c r="B36" s="138" t="s">
        <v>878</v>
      </c>
      <c r="C36" s="138" t="s">
        <v>879</v>
      </c>
      <c r="D36" s="138" t="s">
        <v>20</v>
      </c>
      <c r="E36" s="140" t="s">
        <v>880</v>
      </c>
      <c r="F36" s="140" t="s">
        <v>53</v>
      </c>
      <c r="G36" s="141">
        <v>522030460</v>
      </c>
      <c r="H36" s="137" t="s">
        <v>24</v>
      </c>
      <c r="I36" s="137">
        <v>0</v>
      </c>
      <c r="J36" s="149">
        <v>93</v>
      </c>
      <c r="K36" s="150">
        <v>106</v>
      </c>
      <c r="L36" s="137">
        <v>199</v>
      </c>
      <c r="M36" s="153">
        <v>75.8</v>
      </c>
      <c r="N36" s="152">
        <v>274.8</v>
      </c>
      <c r="O36" s="137">
        <v>1</v>
      </c>
      <c r="P36" s="138" t="s">
        <v>25</v>
      </c>
      <c r="Q36" s="160"/>
    </row>
    <row r="37" s="128" customFormat="1" ht="32" customHeight="1" spans="1:17">
      <c r="A37" s="137">
        <v>34</v>
      </c>
      <c r="B37" s="138" t="s">
        <v>881</v>
      </c>
      <c r="C37" s="138" t="s">
        <v>882</v>
      </c>
      <c r="D37" s="138" t="s">
        <v>20</v>
      </c>
      <c r="E37" s="140" t="s">
        <v>880</v>
      </c>
      <c r="F37" s="140" t="s">
        <v>57</v>
      </c>
      <c r="G37" s="141">
        <v>522030461</v>
      </c>
      <c r="H37" s="137" t="s">
        <v>24</v>
      </c>
      <c r="I37" s="137">
        <v>0</v>
      </c>
      <c r="J37" s="149">
        <v>77.5</v>
      </c>
      <c r="K37" s="150">
        <v>92.5</v>
      </c>
      <c r="L37" s="137">
        <v>170</v>
      </c>
      <c r="M37" s="153">
        <v>80</v>
      </c>
      <c r="N37" s="152">
        <v>250</v>
      </c>
      <c r="O37" s="137">
        <v>1</v>
      </c>
      <c r="P37" s="138" t="s">
        <v>25</v>
      </c>
      <c r="Q37" s="160"/>
    </row>
    <row r="38" s="128" customFormat="1" ht="32" customHeight="1" spans="1:17">
      <c r="A38" s="137">
        <v>35</v>
      </c>
      <c r="B38" s="138" t="s">
        <v>883</v>
      </c>
      <c r="C38" s="138" t="s">
        <v>884</v>
      </c>
      <c r="D38" s="138" t="s">
        <v>20</v>
      </c>
      <c r="E38" s="140" t="s">
        <v>885</v>
      </c>
      <c r="F38" s="140" t="s">
        <v>22</v>
      </c>
      <c r="G38" s="141">
        <v>522030462</v>
      </c>
      <c r="H38" s="137" t="s">
        <v>24</v>
      </c>
      <c r="I38" s="137">
        <v>0</v>
      </c>
      <c r="J38" s="149">
        <v>85.5</v>
      </c>
      <c r="K38" s="150">
        <v>106.5</v>
      </c>
      <c r="L38" s="137">
        <v>192</v>
      </c>
      <c r="M38" s="153">
        <v>80.6</v>
      </c>
      <c r="N38" s="152">
        <v>272.6</v>
      </c>
      <c r="O38" s="137">
        <v>1</v>
      </c>
      <c r="P38" s="138" t="s">
        <v>25</v>
      </c>
      <c r="Q38" s="160"/>
    </row>
    <row r="39" s="128" customFormat="1" ht="32" customHeight="1" spans="1:17">
      <c r="A39" s="137">
        <v>36</v>
      </c>
      <c r="B39" s="138" t="s">
        <v>886</v>
      </c>
      <c r="C39" s="138" t="s">
        <v>887</v>
      </c>
      <c r="D39" s="138" t="s">
        <v>20</v>
      </c>
      <c r="E39" s="140" t="s">
        <v>888</v>
      </c>
      <c r="F39" s="140" t="s">
        <v>41</v>
      </c>
      <c r="G39" s="141">
        <v>522030463</v>
      </c>
      <c r="H39" s="137" t="s">
        <v>24</v>
      </c>
      <c r="I39" s="137">
        <v>0</v>
      </c>
      <c r="J39" s="149">
        <v>79.5</v>
      </c>
      <c r="K39" s="150">
        <v>109.5</v>
      </c>
      <c r="L39" s="137">
        <v>189</v>
      </c>
      <c r="M39" s="151">
        <v>75</v>
      </c>
      <c r="N39" s="152">
        <v>264</v>
      </c>
      <c r="O39" s="137">
        <v>1</v>
      </c>
      <c r="P39" s="138" t="s">
        <v>25</v>
      </c>
      <c r="Q39" s="160"/>
    </row>
    <row r="40" s="128" customFormat="1" ht="32" customHeight="1" spans="1:17">
      <c r="A40" s="137">
        <v>37</v>
      </c>
      <c r="B40" s="138" t="s">
        <v>889</v>
      </c>
      <c r="C40" s="138" t="s">
        <v>890</v>
      </c>
      <c r="D40" s="138" t="s">
        <v>20</v>
      </c>
      <c r="E40" s="140" t="s">
        <v>888</v>
      </c>
      <c r="F40" s="140" t="s">
        <v>22</v>
      </c>
      <c r="G40" s="141">
        <v>522030464</v>
      </c>
      <c r="H40" s="137" t="s">
        <v>24</v>
      </c>
      <c r="I40" s="137">
        <v>0</v>
      </c>
      <c r="J40" s="149">
        <v>69</v>
      </c>
      <c r="K40" s="150">
        <v>99</v>
      </c>
      <c r="L40" s="137">
        <v>168</v>
      </c>
      <c r="M40" s="153">
        <v>80.6</v>
      </c>
      <c r="N40" s="152">
        <v>248.6</v>
      </c>
      <c r="O40" s="137">
        <v>1</v>
      </c>
      <c r="P40" s="138" t="s">
        <v>25</v>
      </c>
      <c r="Q40" s="160"/>
    </row>
    <row r="41" s="128" customFormat="1" ht="32" customHeight="1" spans="1:17">
      <c r="A41" s="137">
        <v>38</v>
      </c>
      <c r="B41" s="138" t="s">
        <v>891</v>
      </c>
      <c r="C41" s="138" t="s">
        <v>892</v>
      </c>
      <c r="D41" s="138" t="s">
        <v>85</v>
      </c>
      <c r="E41" s="140" t="s">
        <v>893</v>
      </c>
      <c r="F41" s="140" t="s">
        <v>29</v>
      </c>
      <c r="G41" s="141">
        <v>522030465</v>
      </c>
      <c r="H41" s="137" t="s">
        <v>24</v>
      </c>
      <c r="I41" s="137">
        <v>0</v>
      </c>
      <c r="J41" s="149">
        <v>80.5</v>
      </c>
      <c r="K41" s="150">
        <v>105</v>
      </c>
      <c r="L41" s="137">
        <v>185.5</v>
      </c>
      <c r="M41" s="153">
        <v>74.6</v>
      </c>
      <c r="N41" s="152">
        <v>260.1</v>
      </c>
      <c r="O41" s="137">
        <v>1</v>
      </c>
      <c r="P41" s="138" t="s">
        <v>25</v>
      </c>
      <c r="Q41" s="160"/>
    </row>
    <row r="42" s="128" customFormat="1" ht="32" customHeight="1" spans="1:17">
      <c r="A42" s="137">
        <v>39</v>
      </c>
      <c r="B42" s="138" t="s">
        <v>894</v>
      </c>
      <c r="C42" s="138" t="s">
        <v>895</v>
      </c>
      <c r="D42" s="138" t="s">
        <v>20</v>
      </c>
      <c r="E42" s="140" t="s">
        <v>893</v>
      </c>
      <c r="F42" s="140" t="s">
        <v>36</v>
      </c>
      <c r="G42" s="141">
        <v>522030466</v>
      </c>
      <c r="H42" s="137" t="s">
        <v>24</v>
      </c>
      <c r="I42" s="137">
        <v>0</v>
      </c>
      <c r="J42" s="149">
        <v>58.5</v>
      </c>
      <c r="K42" s="150">
        <v>95.5</v>
      </c>
      <c r="L42" s="137">
        <v>154</v>
      </c>
      <c r="M42" s="153">
        <v>74.6</v>
      </c>
      <c r="N42" s="152">
        <v>228.6</v>
      </c>
      <c r="O42" s="137">
        <v>1</v>
      </c>
      <c r="P42" s="138" t="s">
        <v>25</v>
      </c>
      <c r="Q42" s="160"/>
    </row>
    <row r="43" s="129" customFormat="1" ht="32" customHeight="1" spans="1:17">
      <c r="A43" s="137">
        <v>40</v>
      </c>
      <c r="B43" s="142" t="s">
        <v>896</v>
      </c>
      <c r="C43" s="142" t="s">
        <v>897</v>
      </c>
      <c r="D43" s="142" t="s">
        <v>20</v>
      </c>
      <c r="E43" s="143" t="s">
        <v>898</v>
      </c>
      <c r="F43" s="143" t="s">
        <v>29</v>
      </c>
      <c r="G43" s="144">
        <v>522030467</v>
      </c>
      <c r="H43" s="145" t="s">
        <v>24</v>
      </c>
      <c r="I43" s="145">
        <v>0</v>
      </c>
      <c r="J43" s="154">
        <v>103.5</v>
      </c>
      <c r="K43" s="155">
        <v>96.5</v>
      </c>
      <c r="L43" s="145">
        <v>200</v>
      </c>
      <c r="M43" s="153">
        <v>73.8</v>
      </c>
      <c r="N43" s="156">
        <v>273.8</v>
      </c>
      <c r="O43" s="145">
        <v>1</v>
      </c>
      <c r="P43" s="142" t="s">
        <v>25</v>
      </c>
      <c r="Q43" s="161"/>
    </row>
    <row r="44" s="128" customFormat="1" ht="32" customHeight="1" spans="1:17">
      <c r="A44" s="137">
        <v>41</v>
      </c>
      <c r="B44" s="138" t="s">
        <v>899</v>
      </c>
      <c r="C44" s="138" t="s">
        <v>900</v>
      </c>
      <c r="D44" s="138" t="s">
        <v>20</v>
      </c>
      <c r="E44" s="140" t="s">
        <v>898</v>
      </c>
      <c r="F44" s="140" t="s">
        <v>36</v>
      </c>
      <c r="G44" s="141">
        <v>522030468</v>
      </c>
      <c r="H44" s="137" t="s">
        <v>24</v>
      </c>
      <c r="I44" s="137">
        <v>0</v>
      </c>
      <c r="J44" s="149">
        <v>67.5</v>
      </c>
      <c r="K44" s="150">
        <v>95.5</v>
      </c>
      <c r="L44" s="137">
        <v>163</v>
      </c>
      <c r="M44" s="153">
        <v>72.8</v>
      </c>
      <c r="N44" s="152">
        <v>235.8</v>
      </c>
      <c r="O44" s="137">
        <v>1</v>
      </c>
      <c r="P44" s="138" t="s">
        <v>25</v>
      </c>
      <c r="Q44" s="160"/>
    </row>
    <row r="45" s="128" customFormat="1" ht="32" customHeight="1" spans="1:17">
      <c r="A45" s="137">
        <v>42</v>
      </c>
      <c r="B45" s="138" t="s">
        <v>901</v>
      </c>
      <c r="C45" s="138" t="s">
        <v>902</v>
      </c>
      <c r="D45" s="138" t="s">
        <v>20</v>
      </c>
      <c r="E45" s="140" t="s">
        <v>903</v>
      </c>
      <c r="F45" s="140" t="s">
        <v>41</v>
      </c>
      <c r="G45" s="141">
        <v>522030470</v>
      </c>
      <c r="H45" s="137" t="s">
        <v>24</v>
      </c>
      <c r="I45" s="137">
        <v>0</v>
      </c>
      <c r="J45" s="149">
        <v>71</v>
      </c>
      <c r="K45" s="150">
        <v>100.5</v>
      </c>
      <c r="L45" s="137">
        <v>171.5</v>
      </c>
      <c r="M45" s="153">
        <v>65.6</v>
      </c>
      <c r="N45" s="152">
        <v>237.1</v>
      </c>
      <c r="O45" s="137">
        <v>1</v>
      </c>
      <c r="P45" s="138" t="s">
        <v>25</v>
      </c>
      <c r="Q45" s="160"/>
    </row>
    <row r="46" s="128" customFormat="1" ht="32" customHeight="1" spans="1:17">
      <c r="A46" s="137">
        <v>43</v>
      </c>
      <c r="B46" s="138" t="s">
        <v>904</v>
      </c>
      <c r="C46" s="138" t="s">
        <v>905</v>
      </c>
      <c r="D46" s="138" t="s">
        <v>85</v>
      </c>
      <c r="E46" s="140" t="s">
        <v>903</v>
      </c>
      <c r="F46" s="140" t="s">
        <v>22</v>
      </c>
      <c r="G46" s="141">
        <v>522030471</v>
      </c>
      <c r="H46" s="137" t="s">
        <v>24</v>
      </c>
      <c r="I46" s="137">
        <v>0</v>
      </c>
      <c r="J46" s="149">
        <v>79.5</v>
      </c>
      <c r="K46" s="150">
        <v>75.5</v>
      </c>
      <c r="L46" s="137">
        <v>155</v>
      </c>
      <c r="M46" s="153">
        <v>76.2</v>
      </c>
      <c r="N46" s="152">
        <v>231.2</v>
      </c>
      <c r="O46" s="137">
        <v>1</v>
      </c>
      <c r="P46" s="138" t="s">
        <v>25</v>
      </c>
      <c r="Q46" s="160"/>
    </row>
    <row r="47" s="128" customFormat="1" ht="32" customHeight="1" spans="1:17">
      <c r="A47" s="137">
        <v>44</v>
      </c>
      <c r="B47" s="138" t="s">
        <v>906</v>
      </c>
      <c r="C47" s="138" t="s">
        <v>907</v>
      </c>
      <c r="D47" s="138" t="s">
        <v>20</v>
      </c>
      <c r="E47" s="139" t="s">
        <v>908</v>
      </c>
      <c r="F47" s="140" t="s">
        <v>53</v>
      </c>
      <c r="G47" s="141">
        <v>522030472</v>
      </c>
      <c r="H47" s="137" t="s">
        <v>24</v>
      </c>
      <c r="I47" s="137">
        <v>0</v>
      </c>
      <c r="J47" s="149">
        <v>110</v>
      </c>
      <c r="K47" s="150">
        <v>112</v>
      </c>
      <c r="L47" s="137">
        <v>222</v>
      </c>
      <c r="M47" s="151">
        <v>81.8</v>
      </c>
      <c r="N47" s="152">
        <v>303.8</v>
      </c>
      <c r="O47" s="137">
        <v>1</v>
      </c>
      <c r="P47" s="138" t="s">
        <v>25</v>
      </c>
      <c r="Q47" s="160"/>
    </row>
    <row r="48" s="128" customFormat="1" ht="32" customHeight="1" spans="1:17">
      <c r="A48" s="137">
        <v>45</v>
      </c>
      <c r="B48" s="138" t="s">
        <v>909</v>
      </c>
      <c r="C48" s="138" t="s">
        <v>910</v>
      </c>
      <c r="D48" s="138" t="s">
        <v>85</v>
      </c>
      <c r="E48" s="139" t="s">
        <v>908</v>
      </c>
      <c r="F48" s="140" t="s">
        <v>57</v>
      </c>
      <c r="G48" s="141">
        <v>522030473</v>
      </c>
      <c r="H48" s="137" t="s">
        <v>24</v>
      </c>
      <c r="I48" s="137">
        <v>0</v>
      </c>
      <c r="J48" s="149">
        <v>101.5</v>
      </c>
      <c r="K48" s="150">
        <v>112</v>
      </c>
      <c r="L48" s="137">
        <v>213.5</v>
      </c>
      <c r="M48" s="153">
        <v>82.2</v>
      </c>
      <c r="N48" s="152">
        <v>295.7</v>
      </c>
      <c r="O48" s="137">
        <v>1</v>
      </c>
      <c r="P48" s="138" t="s">
        <v>25</v>
      </c>
      <c r="Q48" s="160"/>
    </row>
    <row r="49" s="128" customFormat="1" ht="32" customHeight="1" spans="1:17">
      <c r="A49" s="137">
        <v>46</v>
      </c>
      <c r="B49" s="138" t="s">
        <v>911</v>
      </c>
      <c r="C49" s="138" t="s">
        <v>912</v>
      </c>
      <c r="D49" s="138" t="s">
        <v>20</v>
      </c>
      <c r="E49" s="140" t="s">
        <v>913</v>
      </c>
      <c r="F49" s="140" t="s">
        <v>22</v>
      </c>
      <c r="G49" s="141">
        <v>522030474</v>
      </c>
      <c r="H49" s="137" t="s">
        <v>24</v>
      </c>
      <c r="I49" s="137">
        <v>0</v>
      </c>
      <c r="J49" s="149">
        <v>100.5</v>
      </c>
      <c r="K49" s="150">
        <v>101.5</v>
      </c>
      <c r="L49" s="137">
        <v>202</v>
      </c>
      <c r="M49" s="153">
        <v>85</v>
      </c>
      <c r="N49" s="152">
        <v>287</v>
      </c>
      <c r="O49" s="137">
        <v>1</v>
      </c>
      <c r="P49" s="138" t="s">
        <v>25</v>
      </c>
      <c r="Q49" s="160"/>
    </row>
    <row r="50" s="128" customFormat="1" ht="32" customHeight="1" spans="1:17">
      <c r="A50" s="137">
        <v>47</v>
      </c>
      <c r="B50" s="138" t="s">
        <v>914</v>
      </c>
      <c r="C50" s="138" t="s">
        <v>915</v>
      </c>
      <c r="D50" s="138" t="s">
        <v>20</v>
      </c>
      <c r="E50" s="140" t="s">
        <v>916</v>
      </c>
      <c r="F50" s="140" t="s">
        <v>41</v>
      </c>
      <c r="G50" s="141">
        <v>522030476</v>
      </c>
      <c r="H50" s="137" t="s">
        <v>24</v>
      </c>
      <c r="I50" s="137">
        <v>0</v>
      </c>
      <c r="J50" s="149">
        <v>97.5</v>
      </c>
      <c r="K50" s="150">
        <v>111</v>
      </c>
      <c r="L50" s="137">
        <v>208.5</v>
      </c>
      <c r="M50" s="153">
        <v>77.8</v>
      </c>
      <c r="N50" s="152">
        <v>286.3</v>
      </c>
      <c r="O50" s="137">
        <v>1</v>
      </c>
      <c r="P50" s="138" t="s">
        <v>25</v>
      </c>
      <c r="Q50" s="160"/>
    </row>
    <row r="51" s="128" customFormat="1" ht="32" customHeight="1" spans="1:17">
      <c r="A51" s="137">
        <v>48</v>
      </c>
      <c r="B51" s="138" t="s">
        <v>917</v>
      </c>
      <c r="C51" s="138" t="s">
        <v>918</v>
      </c>
      <c r="D51" s="138" t="s">
        <v>85</v>
      </c>
      <c r="E51" s="140" t="s">
        <v>919</v>
      </c>
      <c r="F51" s="140" t="s">
        <v>41</v>
      </c>
      <c r="G51" s="141">
        <v>522030477</v>
      </c>
      <c r="H51" s="137" t="s">
        <v>38</v>
      </c>
      <c r="I51" s="137">
        <v>3</v>
      </c>
      <c r="J51" s="149">
        <v>87.5</v>
      </c>
      <c r="K51" s="150">
        <v>96.5</v>
      </c>
      <c r="L51" s="137">
        <v>187</v>
      </c>
      <c r="M51" s="153">
        <v>81.6</v>
      </c>
      <c r="N51" s="152">
        <v>268.6</v>
      </c>
      <c r="O51" s="137">
        <v>1</v>
      </c>
      <c r="P51" s="138" t="s">
        <v>25</v>
      </c>
      <c r="Q51" s="160"/>
    </row>
    <row r="52" s="128" customFormat="1" ht="32" customHeight="1" spans="1:17">
      <c r="A52" s="137">
        <v>49</v>
      </c>
      <c r="B52" s="138" t="s">
        <v>920</v>
      </c>
      <c r="C52" s="138" t="s">
        <v>921</v>
      </c>
      <c r="D52" s="138" t="s">
        <v>85</v>
      </c>
      <c r="E52" s="140" t="s">
        <v>922</v>
      </c>
      <c r="F52" s="140" t="s">
        <v>29</v>
      </c>
      <c r="G52" s="141">
        <v>522030478</v>
      </c>
      <c r="H52" s="137" t="s">
        <v>66</v>
      </c>
      <c r="I52" s="137">
        <v>3</v>
      </c>
      <c r="J52" s="149">
        <v>53.5</v>
      </c>
      <c r="K52" s="150">
        <v>71</v>
      </c>
      <c r="L52" s="137">
        <v>127.5</v>
      </c>
      <c r="M52" s="153">
        <v>75.2</v>
      </c>
      <c r="N52" s="152">
        <v>202.7</v>
      </c>
      <c r="O52" s="137">
        <v>1</v>
      </c>
      <c r="P52" s="138" t="s">
        <v>25</v>
      </c>
      <c r="Q52" s="160"/>
    </row>
    <row r="53" s="128" customFormat="1" ht="32" customHeight="1" spans="1:17">
      <c r="A53" s="137">
        <v>50</v>
      </c>
      <c r="B53" s="138" t="s">
        <v>923</v>
      </c>
      <c r="C53" s="138" t="s">
        <v>924</v>
      </c>
      <c r="D53" s="138" t="s">
        <v>85</v>
      </c>
      <c r="E53" s="140" t="s">
        <v>922</v>
      </c>
      <c r="F53" s="140" t="s">
        <v>36</v>
      </c>
      <c r="G53" s="141">
        <v>522030479</v>
      </c>
      <c r="H53" s="137" t="s">
        <v>925</v>
      </c>
      <c r="I53" s="137">
        <v>3</v>
      </c>
      <c r="J53" s="149">
        <v>73</v>
      </c>
      <c r="K53" s="150">
        <v>73.5</v>
      </c>
      <c r="L53" s="137">
        <v>149.5</v>
      </c>
      <c r="M53" s="153">
        <v>77</v>
      </c>
      <c r="N53" s="152">
        <v>226.5</v>
      </c>
      <c r="O53" s="137">
        <v>1</v>
      </c>
      <c r="P53" s="138" t="s">
        <v>25</v>
      </c>
      <c r="Q53" s="160"/>
    </row>
    <row r="54" s="128" customFormat="1" ht="32" customHeight="1" spans="1:17">
      <c r="A54" s="137">
        <v>51</v>
      </c>
      <c r="B54" s="138" t="s">
        <v>926</v>
      </c>
      <c r="C54" s="138" t="s">
        <v>927</v>
      </c>
      <c r="D54" s="138" t="s">
        <v>85</v>
      </c>
      <c r="E54" s="139" t="s">
        <v>922</v>
      </c>
      <c r="F54" s="140" t="s">
        <v>103</v>
      </c>
      <c r="G54" s="141">
        <v>522030480</v>
      </c>
      <c r="H54" s="137" t="s">
        <v>24</v>
      </c>
      <c r="I54" s="137">
        <v>0</v>
      </c>
      <c r="J54" s="149">
        <v>70.5</v>
      </c>
      <c r="K54" s="150">
        <v>62</v>
      </c>
      <c r="L54" s="137">
        <v>132.5</v>
      </c>
      <c r="M54" s="153">
        <v>73</v>
      </c>
      <c r="N54" s="152">
        <v>205.5</v>
      </c>
      <c r="O54" s="137">
        <v>1</v>
      </c>
      <c r="P54" s="138" t="s">
        <v>25</v>
      </c>
      <c r="Q54" s="160"/>
    </row>
    <row r="55" s="128" customFormat="1" ht="32" customHeight="1" spans="1:238">
      <c r="A55" s="137">
        <v>52</v>
      </c>
      <c r="B55" s="138" t="s">
        <v>928</v>
      </c>
      <c r="C55" s="138" t="s">
        <v>929</v>
      </c>
      <c r="D55" s="138" t="s">
        <v>85</v>
      </c>
      <c r="E55" s="140" t="s">
        <v>930</v>
      </c>
      <c r="F55" s="140" t="s">
        <v>400</v>
      </c>
      <c r="G55" s="141">
        <v>522030481</v>
      </c>
      <c r="H55" s="137" t="s">
        <v>24</v>
      </c>
      <c r="I55" s="137">
        <v>0</v>
      </c>
      <c r="J55" s="149">
        <v>71</v>
      </c>
      <c r="K55" s="150">
        <v>58.6</v>
      </c>
      <c r="L55" s="67">
        <v>129.6</v>
      </c>
      <c r="M55" s="153">
        <v>70.8</v>
      </c>
      <c r="N55" s="157">
        <v>200.4</v>
      </c>
      <c r="O55" s="67">
        <v>1</v>
      </c>
      <c r="P55" s="138" t="s">
        <v>25</v>
      </c>
      <c r="Q55" s="162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</row>
    <row r="56" s="128" customFormat="1" ht="32" customHeight="1" spans="1:238">
      <c r="A56" s="137">
        <v>53</v>
      </c>
      <c r="B56" s="138" t="s">
        <v>931</v>
      </c>
      <c r="C56" s="138" t="s">
        <v>932</v>
      </c>
      <c r="D56" s="138" t="s">
        <v>20</v>
      </c>
      <c r="E56" s="140" t="s">
        <v>933</v>
      </c>
      <c r="F56" s="140" t="s">
        <v>79</v>
      </c>
      <c r="G56" s="146">
        <v>522030482</v>
      </c>
      <c r="H56" s="137" t="s">
        <v>24</v>
      </c>
      <c r="I56" s="137">
        <v>0</v>
      </c>
      <c r="J56" s="149">
        <v>86.5</v>
      </c>
      <c r="K56" s="150">
        <v>91.3</v>
      </c>
      <c r="L56" s="67">
        <v>177.8</v>
      </c>
      <c r="M56" s="151">
        <v>72.8</v>
      </c>
      <c r="N56" s="157">
        <v>250.6</v>
      </c>
      <c r="O56" s="67">
        <v>1</v>
      </c>
      <c r="P56" s="158" t="s">
        <v>934</v>
      </c>
      <c r="Q56" s="162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163"/>
      <c r="GL56" s="163"/>
      <c r="GM56" s="163"/>
      <c r="GN56" s="163"/>
      <c r="GO56" s="163"/>
      <c r="GP56" s="163"/>
      <c r="GQ56" s="163"/>
      <c r="GR56" s="163"/>
      <c r="GS56" s="163"/>
      <c r="GT56" s="163"/>
      <c r="GU56" s="163"/>
      <c r="GV56" s="163"/>
      <c r="GW56" s="163"/>
      <c r="GX56" s="163"/>
      <c r="GY56" s="163"/>
      <c r="GZ56" s="163"/>
      <c r="HA56" s="163"/>
      <c r="HB56" s="163"/>
      <c r="HC56" s="163"/>
      <c r="HD56" s="163"/>
      <c r="HE56" s="163"/>
      <c r="HF56" s="163"/>
      <c r="HG56" s="163"/>
      <c r="HH56" s="163"/>
      <c r="HI56" s="163"/>
      <c r="HJ56" s="163"/>
      <c r="HK56" s="163"/>
      <c r="HL56" s="163"/>
      <c r="HM56" s="163"/>
      <c r="HN56" s="163"/>
      <c r="HO56" s="163"/>
      <c r="HP56" s="163"/>
      <c r="HQ56" s="163"/>
      <c r="HR56" s="163"/>
      <c r="HS56" s="163"/>
      <c r="HT56" s="163"/>
      <c r="HU56" s="163"/>
      <c r="HV56" s="163"/>
      <c r="HW56" s="163"/>
      <c r="HX56" s="163"/>
      <c r="HY56" s="163"/>
      <c r="HZ56" s="163"/>
      <c r="IA56" s="163"/>
      <c r="IB56" s="163"/>
      <c r="IC56" s="163"/>
      <c r="ID56" s="163"/>
    </row>
    <row r="57" s="128" customFormat="1" ht="32" customHeight="1" spans="1:238">
      <c r="A57" s="137">
        <v>54</v>
      </c>
      <c r="B57" s="138" t="s">
        <v>935</v>
      </c>
      <c r="C57" s="138" t="s">
        <v>936</v>
      </c>
      <c r="D57" s="138" t="s">
        <v>20</v>
      </c>
      <c r="E57" s="140" t="s">
        <v>933</v>
      </c>
      <c r="F57" s="140" t="s">
        <v>79</v>
      </c>
      <c r="G57" s="146">
        <v>522030482</v>
      </c>
      <c r="H57" s="137" t="s">
        <v>24</v>
      </c>
      <c r="I57" s="137">
        <v>0</v>
      </c>
      <c r="J57" s="149">
        <v>81.5</v>
      </c>
      <c r="K57" s="150">
        <v>90.3</v>
      </c>
      <c r="L57" s="67">
        <v>171.8</v>
      </c>
      <c r="M57" s="153">
        <v>74</v>
      </c>
      <c r="N57" s="157">
        <v>245.8</v>
      </c>
      <c r="O57" s="67">
        <v>2</v>
      </c>
      <c r="P57" s="158" t="s">
        <v>934</v>
      </c>
      <c r="Q57" s="162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</row>
    <row r="58" s="128" customFormat="1" ht="32" customHeight="1" spans="1:17">
      <c r="A58" s="137">
        <v>55</v>
      </c>
      <c r="B58" s="138" t="s">
        <v>937</v>
      </c>
      <c r="C58" s="138" t="s">
        <v>938</v>
      </c>
      <c r="D58" s="138" t="s">
        <v>20</v>
      </c>
      <c r="E58" s="140" t="s">
        <v>933</v>
      </c>
      <c r="F58" s="140" t="s">
        <v>79</v>
      </c>
      <c r="G58" s="146">
        <v>522030482</v>
      </c>
      <c r="H58" s="137" t="s">
        <v>24</v>
      </c>
      <c r="I58" s="137">
        <v>0</v>
      </c>
      <c r="J58" s="149">
        <v>67.5</v>
      </c>
      <c r="K58" s="150">
        <v>95.5</v>
      </c>
      <c r="L58" s="137">
        <v>163</v>
      </c>
      <c r="M58" s="153">
        <v>71.6</v>
      </c>
      <c r="N58" s="152">
        <v>234.6</v>
      </c>
      <c r="O58" s="137">
        <v>3</v>
      </c>
      <c r="P58" s="158" t="s">
        <v>934</v>
      </c>
      <c r="Q58" s="160"/>
    </row>
    <row r="59" s="128" customFormat="1" ht="32" customHeight="1" spans="1:17">
      <c r="A59" s="137">
        <v>56</v>
      </c>
      <c r="B59" s="138" t="s">
        <v>939</v>
      </c>
      <c r="C59" s="138" t="s">
        <v>940</v>
      </c>
      <c r="D59" s="138" t="s">
        <v>85</v>
      </c>
      <c r="E59" s="140" t="s">
        <v>933</v>
      </c>
      <c r="F59" s="140" t="s">
        <v>393</v>
      </c>
      <c r="G59" s="146">
        <v>522030483</v>
      </c>
      <c r="H59" s="137" t="s">
        <v>24</v>
      </c>
      <c r="I59" s="137">
        <v>0</v>
      </c>
      <c r="J59" s="149">
        <v>54</v>
      </c>
      <c r="K59" s="150">
        <v>78.6</v>
      </c>
      <c r="L59" s="137">
        <v>132.6</v>
      </c>
      <c r="M59" s="153">
        <v>63.8</v>
      </c>
      <c r="N59" s="152">
        <v>196.4</v>
      </c>
      <c r="O59" s="137">
        <v>1</v>
      </c>
      <c r="P59" s="158" t="s">
        <v>31</v>
      </c>
      <c r="Q59" s="160"/>
    </row>
    <row r="60" s="128" customFormat="1" ht="32" customHeight="1" spans="1:17">
      <c r="A60" s="137">
        <v>57</v>
      </c>
      <c r="B60" s="138" t="s">
        <v>941</v>
      </c>
      <c r="C60" s="138" t="s">
        <v>942</v>
      </c>
      <c r="D60" s="138" t="s">
        <v>20</v>
      </c>
      <c r="E60" s="140" t="s">
        <v>933</v>
      </c>
      <c r="F60" s="140" t="s">
        <v>393</v>
      </c>
      <c r="G60" s="146">
        <v>522030483</v>
      </c>
      <c r="H60" s="137" t="s">
        <v>24</v>
      </c>
      <c r="I60" s="137">
        <v>0</v>
      </c>
      <c r="J60" s="149">
        <v>65</v>
      </c>
      <c r="K60" s="150">
        <v>63</v>
      </c>
      <c r="L60" s="137">
        <v>128</v>
      </c>
      <c r="M60" s="153">
        <v>66.8</v>
      </c>
      <c r="N60" s="152">
        <v>194.8</v>
      </c>
      <c r="O60" s="137">
        <v>2</v>
      </c>
      <c r="P60" s="158" t="s">
        <v>31</v>
      </c>
      <c r="Q60" s="160"/>
    </row>
    <row r="61" s="128" customFormat="1" ht="32" customHeight="1" spans="1:17">
      <c r="A61" s="137">
        <v>58</v>
      </c>
      <c r="B61" s="138" t="s">
        <v>943</v>
      </c>
      <c r="C61" s="138" t="s">
        <v>944</v>
      </c>
      <c r="D61" s="138" t="s">
        <v>20</v>
      </c>
      <c r="E61" s="140" t="s">
        <v>933</v>
      </c>
      <c r="F61" s="140" t="s">
        <v>381</v>
      </c>
      <c r="G61" s="146">
        <v>522030484</v>
      </c>
      <c r="H61" s="137" t="s">
        <v>24</v>
      </c>
      <c r="I61" s="137">
        <v>0</v>
      </c>
      <c r="J61" s="149">
        <v>97</v>
      </c>
      <c r="K61" s="150">
        <v>77.4</v>
      </c>
      <c r="L61" s="137">
        <v>174.4</v>
      </c>
      <c r="M61" s="153">
        <v>79</v>
      </c>
      <c r="N61" s="152">
        <v>253.4</v>
      </c>
      <c r="O61" s="137">
        <v>1</v>
      </c>
      <c r="P61" s="158" t="s">
        <v>25</v>
      </c>
      <c r="Q61" s="160"/>
    </row>
    <row r="62" s="128" customFormat="1" ht="32" customHeight="1" spans="1:17">
      <c r="A62" s="137">
        <v>59</v>
      </c>
      <c r="B62" s="138" t="s">
        <v>945</v>
      </c>
      <c r="C62" s="138" t="s">
        <v>946</v>
      </c>
      <c r="D62" s="138" t="s">
        <v>20</v>
      </c>
      <c r="E62" s="140" t="s">
        <v>933</v>
      </c>
      <c r="F62" s="140" t="s">
        <v>947</v>
      </c>
      <c r="G62" s="146">
        <v>522030485</v>
      </c>
      <c r="H62" s="137" t="s">
        <v>38</v>
      </c>
      <c r="I62" s="137">
        <v>3</v>
      </c>
      <c r="J62" s="149">
        <v>78.5</v>
      </c>
      <c r="K62" s="150">
        <v>102.5</v>
      </c>
      <c r="L62" s="137">
        <v>184</v>
      </c>
      <c r="M62" s="153">
        <v>75.2</v>
      </c>
      <c r="N62" s="152">
        <v>259.2</v>
      </c>
      <c r="O62" s="137">
        <v>1</v>
      </c>
      <c r="P62" s="158" t="s">
        <v>25</v>
      </c>
      <c r="Q62" s="160"/>
    </row>
    <row r="63" s="128" customFormat="1" ht="32" customHeight="1" spans="1:17">
      <c r="A63" s="137">
        <v>60</v>
      </c>
      <c r="B63" s="138" t="s">
        <v>948</v>
      </c>
      <c r="C63" s="138" t="s">
        <v>949</v>
      </c>
      <c r="D63" s="138" t="s">
        <v>20</v>
      </c>
      <c r="E63" s="140" t="s">
        <v>933</v>
      </c>
      <c r="F63" s="140" t="s">
        <v>400</v>
      </c>
      <c r="G63" s="146">
        <v>522030487</v>
      </c>
      <c r="H63" s="137" t="s">
        <v>24</v>
      </c>
      <c r="I63" s="137">
        <v>0</v>
      </c>
      <c r="J63" s="149">
        <v>101</v>
      </c>
      <c r="K63" s="150">
        <v>85.9</v>
      </c>
      <c r="L63" s="137">
        <v>186.9</v>
      </c>
      <c r="M63" s="153">
        <v>80.2</v>
      </c>
      <c r="N63" s="152">
        <v>267.1</v>
      </c>
      <c r="O63" s="137">
        <v>1</v>
      </c>
      <c r="P63" s="158" t="s">
        <v>25</v>
      </c>
      <c r="Q63" s="160"/>
    </row>
    <row r="64" s="128" customFormat="1" ht="32" customHeight="1" spans="1:17">
      <c r="A64" s="137">
        <v>61</v>
      </c>
      <c r="B64" s="138" t="s">
        <v>950</v>
      </c>
      <c r="C64" s="138" t="s">
        <v>951</v>
      </c>
      <c r="D64" s="138" t="s">
        <v>85</v>
      </c>
      <c r="E64" s="140" t="s">
        <v>952</v>
      </c>
      <c r="F64" s="140" t="s">
        <v>953</v>
      </c>
      <c r="G64" s="146">
        <v>522030488</v>
      </c>
      <c r="H64" s="137" t="s">
        <v>24</v>
      </c>
      <c r="I64" s="137">
        <v>0</v>
      </c>
      <c r="J64" s="149">
        <v>71</v>
      </c>
      <c r="K64" s="150">
        <v>77.3</v>
      </c>
      <c r="L64" s="137">
        <v>148.3</v>
      </c>
      <c r="M64" s="153">
        <v>75</v>
      </c>
      <c r="N64" s="152">
        <v>223.3</v>
      </c>
      <c r="O64" s="137">
        <v>1</v>
      </c>
      <c r="P64" s="158" t="s">
        <v>25</v>
      </c>
      <c r="Q64" s="160"/>
    </row>
    <row r="65" s="128" customFormat="1" ht="32" customHeight="1" spans="1:17">
      <c r="A65" s="137">
        <v>62</v>
      </c>
      <c r="B65" s="138" t="s">
        <v>954</v>
      </c>
      <c r="C65" s="138" t="s">
        <v>955</v>
      </c>
      <c r="D65" s="138" t="s">
        <v>20</v>
      </c>
      <c r="E65" s="140" t="s">
        <v>952</v>
      </c>
      <c r="F65" s="140" t="s">
        <v>956</v>
      </c>
      <c r="G65" s="146">
        <v>522030489</v>
      </c>
      <c r="H65" s="137" t="s">
        <v>24</v>
      </c>
      <c r="I65" s="137">
        <v>0</v>
      </c>
      <c r="J65" s="149">
        <v>84</v>
      </c>
      <c r="K65" s="150">
        <v>56.3</v>
      </c>
      <c r="L65" s="137">
        <v>140.3</v>
      </c>
      <c r="M65" s="153">
        <v>71.6</v>
      </c>
      <c r="N65" s="152">
        <v>211.9</v>
      </c>
      <c r="O65" s="137">
        <v>1</v>
      </c>
      <c r="P65" s="158" t="s">
        <v>25</v>
      </c>
      <c r="Q65" s="160"/>
    </row>
    <row r="66" s="128" customFormat="1" ht="32" customHeight="1" spans="1:17">
      <c r="A66" s="137">
        <v>63</v>
      </c>
      <c r="B66" s="138" t="s">
        <v>957</v>
      </c>
      <c r="C66" s="138" t="s">
        <v>958</v>
      </c>
      <c r="D66" s="138" t="s">
        <v>85</v>
      </c>
      <c r="E66" s="140" t="s">
        <v>952</v>
      </c>
      <c r="F66" s="140" t="s">
        <v>70</v>
      </c>
      <c r="G66" s="146">
        <v>522030490</v>
      </c>
      <c r="H66" s="137" t="s">
        <v>38</v>
      </c>
      <c r="I66" s="137">
        <v>3</v>
      </c>
      <c r="J66" s="149">
        <v>78.5</v>
      </c>
      <c r="K66" s="150">
        <v>81.4</v>
      </c>
      <c r="L66" s="137">
        <v>162.9</v>
      </c>
      <c r="M66" s="153">
        <v>62.2</v>
      </c>
      <c r="N66" s="152">
        <v>225.1</v>
      </c>
      <c r="O66" s="137">
        <v>1</v>
      </c>
      <c r="P66" s="158" t="s">
        <v>25</v>
      </c>
      <c r="Q66" s="160"/>
    </row>
  </sheetData>
  <mergeCells count="1">
    <mergeCell ref="A2:P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7"/>
  <sheetViews>
    <sheetView workbookViewId="0">
      <selection activeCell="M11" sqref="M11"/>
    </sheetView>
  </sheetViews>
  <sheetFormatPr defaultColWidth="9" defaultRowHeight="13.5"/>
  <cols>
    <col min="1" max="1" width="4.625" style="1" customWidth="1"/>
    <col min="2" max="2" width="14.375" style="1" customWidth="1"/>
    <col min="3" max="3" width="7.375" style="1" customWidth="1"/>
    <col min="4" max="4" width="5" style="1" customWidth="1"/>
    <col min="5" max="5" width="20" style="1" customWidth="1"/>
    <col min="6" max="7" width="10.125" style="1" customWidth="1"/>
    <col min="8" max="8" width="5.125" style="1" customWidth="1"/>
    <col min="9" max="9" width="5" style="1" customWidth="1"/>
    <col min="10" max="10" width="8.875" style="1" customWidth="1"/>
    <col min="11" max="11" width="8.5" style="1" customWidth="1"/>
    <col min="12" max="12" width="10.75" style="115" customWidth="1"/>
    <col min="13" max="13" width="8.375" style="1" customWidth="1"/>
    <col min="14" max="14" width="8.25" style="1" customWidth="1"/>
    <col min="15" max="15" width="6.375" style="1" customWidth="1"/>
    <col min="16" max="16" width="6.75" style="1" customWidth="1"/>
    <col min="17" max="16384" width="9" style="1"/>
  </cols>
  <sheetData>
    <row r="1" s="1" customFormat="1" ht="22" customHeight="1" spans="1:12">
      <c r="A1" s="1" t="s">
        <v>0</v>
      </c>
      <c r="L1" s="115"/>
    </row>
    <row r="2" s="1" customFormat="1" ht="33" customHeight="1" spans="1:16">
      <c r="A2" s="2" t="s">
        <v>959</v>
      </c>
      <c r="B2" s="2"/>
      <c r="C2" s="2"/>
      <c r="D2" s="2"/>
      <c r="E2" s="2"/>
      <c r="F2" s="2"/>
      <c r="G2" s="2"/>
      <c r="H2" s="2"/>
      <c r="I2" s="2"/>
      <c r="J2" s="2"/>
      <c r="K2" s="2"/>
      <c r="L2" s="120"/>
      <c r="M2" s="2"/>
      <c r="N2" s="2"/>
      <c r="O2" s="2"/>
      <c r="P2" s="2"/>
    </row>
    <row r="3" s="1" customFormat="1" ht="48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1" t="s">
        <v>13</v>
      </c>
      <c r="M3" s="13" t="s">
        <v>14</v>
      </c>
      <c r="N3" s="13" t="s">
        <v>15</v>
      </c>
      <c r="O3" s="4" t="s">
        <v>16</v>
      </c>
      <c r="P3" s="14" t="s">
        <v>17</v>
      </c>
    </row>
    <row r="4" s="1" customFormat="1" ht="30" customHeight="1" spans="1:16">
      <c r="A4" s="7">
        <v>1</v>
      </c>
      <c r="B4" s="116" t="s">
        <v>960</v>
      </c>
      <c r="C4" s="116" t="s">
        <v>961</v>
      </c>
      <c r="D4" s="116" t="s">
        <v>20</v>
      </c>
      <c r="E4" s="117" t="s">
        <v>962</v>
      </c>
      <c r="F4" s="117" t="s">
        <v>41</v>
      </c>
      <c r="G4" s="118">
        <v>522030238</v>
      </c>
      <c r="H4" s="52" t="s">
        <v>38</v>
      </c>
      <c r="I4" s="52">
        <v>3</v>
      </c>
      <c r="J4" s="122">
        <v>86.5</v>
      </c>
      <c r="K4" s="122">
        <v>100</v>
      </c>
      <c r="L4" s="123">
        <v>189.5</v>
      </c>
      <c r="M4" s="124">
        <v>75.02</v>
      </c>
      <c r="N4" s="18">
        <f t="shared" ref="N4:N67" si="0">L4+M4</f>
        <v>264.52</v>
      </c>
      <c r="O4" s="7">
        <v>1</v>
      </c>
      <c r="P4" s="24">
        <v>1</v>
      </c>
    </row>
    <row r="5" s="1" customFormat="1" ht="30" customHeight="1" spans="1:16">
      <c r="A5" s="7">
        <v>2</v>
      </c>
      <c r="B5" s="116" t="s">
        <v>963</v>
      </c>
      <c r="C5" s="116" t="s">
        <v>964</v>
      </c>
      <c r="D5" s="116" t="s">
        <v>20</v>
      </c>
      <c r="E5" s="117" t="s">
        <v>965</v>
      </c>
      <c r="F5" s="117" t="s">
        <v>41</v>
      </c>
      <c r="G5" s="118">
        <v>522030239</v>
      </c>
      <c r="H5" s="52" t="s">
        <v>24</v>
      </c>
      <c r="I5" s="52">
        <v>0</v>
      </c>
      <c r="J5" s="122">
        <v>82.5</v>
      </c>
      <c r="K5" s="122">
        <v>100.5</v>
      </c>
      <c r="L5" s="123">
        <v>183</v>
      </c>
      <c r="M5" s="124">
        <v>82</v>
      </c>
      <c r="N5" s="18">
        <f t="shared" si="0"/>
        <v>265</v>
      </c>
      <c r="O5" s="7">
        <v>1</v>
      </c>
      <c r="P5" s="24">
        <v>1</v>
      </c>
    </row>
    <row r="6" s="1" customFormat="1" ht="30" customHeight="1" spans="1:16">
      <c r="A6" s="7">
        <v>3</v>
      </c>
      <c r="B6" s="116" t="s">
        <v>966</v>
      </c>
      <c r="C6" s="116" t="s">
        <v>967</v>
      </c>
      <c r="D6" s="116" t="s">
        <v>20</v>
      </c>
      <c r="E6" s="117" t="s">
        <v>968</v>
      </c>
      <c r="F6" s="117" t="s">
        <v>22</v>
      </c>
      <c r="G6" s="118">
        <v>522030240</v>
      </c>
      <c r="H6" s="52" t="s">
        <v>24</v>
      </c>
      <c r="I6" s="52">
        <v>0</v>
      </c>
      <c r="J6" s="122">
        <v>104.5</v>
      </c>
      <c r="K6" s="122">
        <v>115.5</v>
      </c>
      <c r="L6" s="123">
        <v>220</v>
      </c>
      <c r="M6" s="124">
        <v>78.02</v>
      </c>
      <c r="N6" s="18">
        <f t="shared" si="0"/>
        <v>298.02</v>
      </c>
      <c r="O6" s="7">
        <v>1</v>
      </c>
      <c r="P6" s="24">
        <v>1</v>
      </c>
    </row>
    <row r="7" s="1" customFormat="1" ht="30" customHeight="1" spans="1:16">
      <c r="A7" s="7">
        <v>4</v>
      </c>
      <c r="B7" s="116" t="s">
        <v>969</v>
      </c>
      <c r="C7" s="116" t="s">
        <v>970</v>
      </c>
      <c r="D7" s="116" t="s">
        <v>20</v>
      </c>
      <c r="E7" s="117" t="s">
        <v>971</v>
      </c>
      <c r="F7" s="117" t="s">
        <v>29</v>
      </c>
      <c r="G7" s="118">
        <v>522030241</v>
      </c>
      <c r="H7" s="52" t="s">
        <v>153</v>
      </c>
      <c r="I7" s="52">
        <v>3</v>
      </c>
      <c r="J7" s="122">
        <v>81.5</v>
      </c>
      <c r="K7" s="122">
        <v>97</v>
      </c>
      <c r="L7" s="123">
        <v>181.5</v>
      </c>
      <c r="M7" s="124">
        <v>75.1</v>
      </c>
      <c r="N7" s="18">
        <f t="shared" si="0"/>
        <v>256.6</v>
      </c>
      <c r="O7" s="7">
        <v>1</v>
      </c>
      <c r="P7" s="24">
        <v>1</v>
      </c>
    </row>
    <row r="8" s="1" customFormat="1" ht="30" customHeight="1" spans="1:16">
      <c r="A8" s="7">
        <v>5</v>
      </c>
      <c r="B8" s="116" t="s">
        <v>972</v>
      </c>
      <c r="C8" s="116" t="s">
        <v>973</v>
      </c>
      <c r="D8" s="116" t="s">
        <v>85</v>
      </c>
      <c r="E8" s="117" t="s">
        <v>971</v>
      </c>
      <c r="F8" s="117" t="s">
        <v>36</v>
      </c>
      <c r="G8" s="118">
        <v>522030242</v>
      </c>
      <c r="H8" s="52" t="s">
        <v>24</v>
      </c>
      <c r="I8" s="52">
        <v>0</v>
      </c>
      <c r="J8" s="122">
        <v>77.5</v>
      </c>
      <c r="K8" s="122">
        <v>78.5</v>
      </c>
      <c r="L8" s="123">
        <v>156</v>
      </c>
      <c r="M8" s="124">
        <v>77.08</v>
      </c>
      <c r="N8" s="18">
        <f t="shared" si="0"/>
        <v>233.08</v>
      </c>
      <c r="O8" s="7">
        <v>1</v>
      </c>
      <c r="P8" s="24">
        <v>1</v>
      </c>
    </row>
    <row r="9" s="1" customFormat="1" ht="30" customHeight="1" spans="1:16">
      <c r="A9" s="7">
        <v>6</v>
      </c>
      <c r="B9" s="116" t="s">
        <v>974</v>
      </c>
      <c r="C9" s="116" t="s">
        <v>975</v>
      </c>
      <c r="D9" s="116" t="s">
        <v>85</v>
      </c>
      <c r="E9" s="117" t="s">
        <v>971</v>
      </c>
      <c r="F9" s="117" t="s">
        <v>103</v>
      </c>
      <c r="G9" s="118">
        <v>522030243</v>
      </c>
      <c r="H9" s="52" t="s">
        <v>38</v>
      </c>
      <c r="I9" s="52">
        <v>3</v>
      </c>
      <c r="J9" s="122">
        <v>97.5</v>
      </c>
      <c r="K9" s="122">
        <v>97</v>
      </c>
      <c r="L9" s="123">
        <v>197.5</v>
      </c>
      <c r="M9" s="124">
        <v>77.08</v>
      </c>
      <c r="N9" s="18">
        <f t="shared" si="0"/>
        <v>274.58</v>
      </c>
      <c r="O9" s="7">
        <v>1</v>
      </c>
      <c r="P9" s="24">
        <v>1</v>
      </c>
    </row>
    <row r="10" s="1" customFormat="1" ht="30" customHeight="1" spans="1:16">
      <c r="A10" s="7">
        <v>7</v>
      </c>
      <c r="B10" s="116" t="s">
        <v>976</v>
      </c>
      <c r="C10" s="116" t="s">
        <v>977</v>
      </c>
      <c r="D10" s="116" t="s">
        <v>85</v>
      </c>
      <c r="E10" s="117" t="s">
        <v>971</v>
      </c>
      <c r="F10" s="117" t="s">
        <v>235</v>
      </c>
      <c r="G10" s="118">
        <v>522030244</v>
      </c>
      <c r="H10" s="52" t="s">
        <v>24</v>
      </c>
      <c r="I10" s="52">
        <v>0</v>
      </c>
      <c r="J10" s="122">
        <v>81</v>
      </c>
      <c r="K10" s="122">
        <v>116</v>
      </c>
      <c r="L10" s="123">
        <v>197</v>
      </c>
      <c r="M10" s="124">
        <v>81.96</v>
      </c>
      <c r="N10" s="18">
        <f t="shared" si="0"/>
        <v>278.96</v>
      </c>
      <c r="O10" s="7">
        <v>1</v>
      </c>
      <c r="P10" s="24">
        <v>1</v>
      </c>
    </row>
    <row r="11" s="1" customFormat="1" ht="30" customHeight="1" spans="1:16">
      <c r="A11" s="7">
        <v>8</v>
      </c>
      <c r="B11" s="116" t="s">
        <v>978</v>
      </c>
      <c r="C11" s="116" t="s">
        <v>979</v>
      </c>
      <c r="D11" s="116" t="s">
        <v>20</v>
      </c>
      <c r="E11" s="117" t="s">
        <v>980</v>
      </c>
      <c r="F11" s="117" t="s">
        <v>22</v>
      </c>
      <c r="G11" s="118">
        <v>522030245</v>
      </c>
      <c r="H11" s="52" t="s">
        <v>24</v>
      </c>
      <c r="I11" s="52">
        <v>0</v>
      </c>
      <c r="J11" s="122">
        <v>86.5</v>
      </c>
      <c r="K11" s="122">
        <v>117</v>
      </c>
      <c r="L11" s="123">
        <v>203.5</v>
      </c>
      <c r="M11" s="124">
        <v>80.62</v>
      </c>
      <c r="N11" s="18">
        <f t="shared" si="0"/>
        <v>284.12</v>
      </c>
      <c r="O11" s="7">
        <v>1</v>
      </c>
      <c r="P11" s="24">
        <v>1</v>
      </c>
    </row>
    <row r="12" s="1" customFormat="1" ht="30" customHeight="1" spans="1:16">
      <c r="A12" s="7">
        <v>9</v>
      </c>
      <c r="B12" s="116" t="s">
        <v>981</v>
      </c>
      <c r="C12" s="116" t="s">
        <v>982</v>
      </c>
      <c r="D12" s="116" t="s">
        <v>20</v>
      </c>
      <c r="E12" s="117" t="s">
        <v>983</v>
      </c>
      <c r="F12" s="117" t="s">
        <v>22</v>
      </c>
      <c r="G12" s="118">
        <v>522030246</v>
      </c>
      <c r="H12" s="52" t="s">
        <v>24</v>
      </c>
      <c r="I12" s="52">
        <v>0</v>
      </c>
      <c r="J12" s="122">
        <v>71.5</v>
      </c>
      <c r="K12" s="122">
        <v>107</v>
      </c>
      <c r="L12" s="123">
        <v>178.5</v>
      </c>
      <c r="M12" s="124">
        <v>73.34</v>
      </c>
      <c r="N12" s="18">
        <f t="shared" si="0"/>
        <v>251.84</v>
      </c>
      <c r="O12" s="7">
        <v>1</v>
      </c>
      <c r="P12" s="24">
        <v>1</v>
      </c>
    </row>
    <row r="13" s="1" customFormat="1" ht="30" customHeight="1" spans="1:16">
      <c r="A13" s="7">
        <v>10</v>
      </c>
      <c r="B13" s="116" t="s">
        <v>984</v>
      </c>
      <c r="C13" s="116" t="s">
        <v>985</v>
      </c>
      <c r="D13" s="116" t="s">
        <v>20</v>
      </c>
      <c r="E13" s="117" t="s">
        <v>986</v>
      </c>
      <c r="F13" s="117" t="s">
        <v>22</v>
      </c>
      <c r="G13" s="118">
        <v>522030247</v>
      </c>
      <c r="H13" s="52" t="s">
        <v>24</v>
      </c>
      <c r="I13" s="52">
        <v>0</v>
      </c>
      <c r="J13" s="122">
        <v>91</v>
      </c>
      <c r="K13" s="122">
        <v>111</v>
      </c>
      <c r="L13" s="123">
        <v>202</v>
      </c>
      <c r="M13" s="124">
        <v>74.14</v>
      </c>
      <c r="N13" s="18">
        <f t="shared" si="0"/>
        <v>276.14</v>
      </c>
      <c r="O13" s="7">
        <v>1</v>
      </c>
      <c r="P13" s="24">
        <v>1</v>
      </c>
    </row>
    <row r="14" s="1" customFormat="1" ht="30" customHeight="1" spans="1:16">
      <c r="A14" s="7">
        <v>11</v>
      </c>
      <c r="B14" s="116" t="s">
        <v>987</v>
      </c>
      <c r="C14" s="116" t="s">
        <v>988</v>
      </c>
      <c r="D14" s="116" t="s">
        <v>85</v>
      </c>
      <c r="E14" s="117" t="s">
        <v>989</v>
      </c>
      <c r="F14" s="117" t="s">
        <v>22</v>
      </c>
      <c r="G14" s="118">
        <v>522030248</v>
      </c>
      <c r="H14" s="52" t="s">
        <v>24</v>
      </c>
      <c r="I14" s="52">
        <v>0</v>
      </c>
      <c r="J14" s="122">
        <v>89</v>
      </c>
      <c r="K14" s="122">
        <v>113.5</v>
      </c>
      <c r="L14" s="123">
        <v>202.5</v>
      </c>
      <c r="M14" s="124">
        <v>74.06</v>
      </c>
      <c r="N14" s="18">
        <f t="shared" si="0"/>
        <v>276.56</v>
      </c>
      <c r="O14" s="7">
        <v>1</v>
      </c>
      <c r="P14" s="24">
        <v>1</v>
      </c>
    </row>
    <row r="15" s="1" customFormat="1" ht="30" customHeight="1" spans="1:16">
      <c r="A15" s="7">
        <v>12</v>
      </c>
      <c r="B15" s="116" t="s">
        <v>990</v>
      </c>
      <c r="C15" s="116" t="s">
        <v>991</v>
      </c>
      <c r="D15" s="116" t="s">
        <v>20</v>
      </c>
      <c r="E15" s="117" t="s">
        <v>992</v>
      </c>
      <c r="F15" s="117" t="s">
        <v>22</v>
      </c>
      <c r="G15" s="118">
        <v>522030249</v>
      </c>
      <c r="H15" s="52" t="s">
        <v>24</v>
      </c>
      <c r="I15" s="52">
        <v>0</v>
      </c>
      <c r="J15" s="122">
        <v>53.5</v>
      </c>
      <c r="K15" s="122">
        <v>104</v>
      </c>
      <c r="L15" s="123">
        <v>157.5</v>
      </c>
      <c r="M15" s="124">
        <v>80.2</v>
      </c>
      <c r="N15" s="18">
        <f t="shared" si="0"/>
        <v>237.7</v>
      </c>
      <c r="O15" s="7">
        <v>1</v>
      </c>
      <c r="P15" s="24">
        <v>1</v>
      </c>
    </row>
    <row r="16" s="1" customFormat="1" ht="30" customHeight="1" spans="1:16">
      <c r="A16" s="7">
        <v>13</v>
      </c>
      <c r="B16" s="116" t="s">
        <v>993</v>
      </c>
      <c r="C16" s="116" t="s">
        <v>994</v>
      </c>
      <c r="D16" s="116" t="s">
        <v>85</v>
      </c>
      <c r="E16" s="117" t="s">
        <v>995</v>
      </c>
      <c r="F16" s="117" t="s">
        <v>22</v>
      </c>
      <c r="G16" s="118">
        <v>522030250</v>
      </c>
      <c r="H16" s="52" t="s">
        <v>24</v>
      </c>
      <c r="I16" s="52">
        <v>0</v>
      </c>
      <c r="J16" s="122">
        <v>83</v>
      </c>
      <c r="K16" s="122">
        <v>114.5</v>
      </c>
      <c r="L16" s="123">
        <v>197.5</v>
      </c>
      <c r="M16" s="124">
        <v>80.56</v>
      </c>
      <c r="N16" s="18">
        <f t="shared" si="0"/>
        <v>278.06</v>
      </c>
      <c r="O16" s="7">
        <v>1</v>
      </c>
      <c r="P16" s="24">
        <v>1</v>
      </c>
    </row>
    <row r="17" s="1" customFormat="1" ht="30" customHeight="1" spans="1:16">
      <c r="A17" s="7">
        <v>14</v>
      </c>
      <c r="B17" s="116" t="s">
        <v>996</v>
      </c>
      <c r="C17" s="116" t="s">
        <v>997</v>
      </c>
      <c r="D17" s="116" t="s">
        <v>20</v>
      </c>
      <c r="E17" s="117" t="s">
        <v>998</v>
      </c>
      <c r="F17" s="117" t="s">
        <v>22</v>
      </c>
      <c r="G17" s="118">
        <v>522030251</v>
      </c>
      <c r="H17" s="52" t="s">
        <v>24</v>
      </c>
      <c r="I17" s="52">
        <v>0</v>
      </c>
      <c r="J17" s="122">
        <v>77</v>
      </c>
      <c r="K17" s="122">
        <v>77.5</v>
      </c>
      <c r="L17" s="123">
        <v>154.5</v>
      </c>
      <c r="M17" s="124">
        <v>73.98</v>
      </c>
      <c r="N17" s="18">
        <f t="shared" si="0"/>
        <v>228.48</v>
      </c>
      <c r="O17" s="7">
        <v>1</v>
      </c>
      <c r="P17" s="24">
        <v>1</v>
      </c>
    </row>
    <row r="18" s="1" customFormat="1" ht="30" customHeight="1" spans="1:16">
      <c r="A18" s="7">
        <v>15</v>
      </c>
      <c r="B18" s="116" t="s">
        <v>999</v>
      </c>
      <c r="C18" s="116" t="s">
        <v>1000</v>
      </c>
      <c r="D18" s="116" t="s">
        <v>20</v>
      </c>
      <c r="E18" s="117" t="s">
        <v>1001</v>
      </c>
      <c r="F18" s="117" t="s">
        <v>22</v>
      </c>
      <c r="G18" s="118">
        <v>522030252</v>
      </c>
      <c r="H18" s="52" t="s">
        <v>24</v>
      </c>
      <c r="I18" s="52">
        <v>0</v>
      </c>
      <c r="J18" s="122">
        <v>83.5</v>
      </c>
      <c r="K18" s="122">
        <v>122.5</v>
      </c>
      <c r="L18" s="123">
        <v>206</v>
      </c>
      <c r="M18" s="124">
        <v>81.58</v>
      </c>
      <c r="N18" s="18">
        <f t="shared" si="0"/>
        <v>287.58</v>
      </c>
      <c r="O18" s="7">
        <v>1</v>
      </c>
      <c r="P18" s="24">
        <v>1</v>
      </c>
    </row>
    <row r="19" s="1" customFormat="1" ht="30" customHeight="1" spans="1:16">
      <c r="A19" s="7">
        <v>16</v>
      </c>
      <c r="B19" s="116" t="s">
        <v>1002</v>
      </c>
      <c r="C19" s="116" t="s">
        <v>1003</v>
      </c>
      <c r="D19" s="116" t="s">
        <v>85</v>
      </c>
      <c r="E19" s="117" t="s">
        <v>1004</v>
      </c>
      <c r="F19" s="117" t="s">
        <v>41</v>
      </c>
      <c r="G19" s="118">
        <v>522030305</v>
      </c>
      <c r="H19" s="52" t="s">
        <v>24</v>
      </c>
      <c r="I19" s="52">
        <v>0</v>
      </c>
      <c r="J19" s="122">
        <v>84.5</v>
      </c>
      <c r="K19" s="122">
        <v>88</v>
      </c>
      <c r="L19" s="123">
        <v>172.5</v>
      </c>
      <c r="M19" s="124">
        <v>68.66</v>
      </c>
      <c r="N19" s="18">
        <f t="shared" si="0"/>
        <v>241.16</v>
      </c>
      <c r="O19" s="7">
        <v>1</v>
      </c>
      <c r="P19" s="24">
        <v>1</v>
      </c>
    </row>
    <row r="20" s="1" customFormat="1" ht="30" customHeight="1" spans="1:16">
      <c r="A20" s="7">
        <v>17</v>
      </c>
      <c r="B20" s="116" t="s">
        <v>1005</v>
      </c>
      <c r="C20" s="116" t="s">
        <v>1006</v>
      </c>
      <c r="D20" s="116" t="s">
        <v>85</v>
      </c>
      <c r="E20" s="117" t="s">
        <v>1007</v>
      </c>
      <c r="F20" s="117" t="s">
        <v>29</v>
      </c>
      <c r="G20" s="118">
        <v>522030253</v>
      </c>
      <c r="H20" s="52" t="s">
        <v>24</v>
      </c>
      <c r="I20" s="52">
        <v>0</v>
      </c>
      <c r="J20" s="122">
        <v>82</v>
      </c>
      <c r="K20" s="122">
        <v>86</v>
      </c>
      <c r="L20" s="123">
        <v>168</v>
      </c>
      <c r="M20" s="124">
        <v>72.9</v>
      </c>
      <c r="N20" s="18">
        <f t="shared" si="0"/>
        <v>240.9</v>
      </c>
      <c r="O20" s="7">
        <v>1</v>
      </c>
      <c r="P20" s="24">
        <v>2</v>
      </c>
    </row>
    <row r="21" s="1" customFormat="1" ht="30" customHeight="1" spans="1:16">
      <c r="A21" s="7">
        <v>18</v>
      </c>
      <c r="B21" s="116" t="s">
        <v>1008</v>
      </c>
      <c r="C21" s="116" t="s">
        <v>1009</v>
      </c>
      <c r="D21" s="116" t="s">
        <v>20</v>
      </c>
      <c r="E21" s="117" t="s">
        <v>1007</v>
      </c>
      <c r="F21" s="117" t="s">
        <v>29</v>
      </c>
      <c r="G21" s="118">
        <v>522030253</v>
      </c>
      <c r="H21" s="52" t="s">
        <v>38</v>
      </c>
      <c r="I21" s="52">
        <v>3</v>
      </c>
      <c r="J21" s="122">
        <v>73</v>
      </c>
      <c r="K21" s="122">
        <v>74.5</v>
      </c>
      <c r="L21" s="123">
        <v>150.5</v>
      </c>
      <c r="M21" s="124">
        <v>74.8</v>
      </c>
      <c r="N21" s="18">
        <f t="shared" si="0"/>
        <v>225.3</v>
      </c>
      <c r="O21" s="7">
        <v>2</v>
      </c>
      <c r="P21" s="24">
        <v>2</v>
      </c>
    </row>
    <row r="22" s="1" customFormat="1" ht="30" customHeight="1" spans="1:16">
      <c r="A22" s="7">
        <v>19</v>
      </c>
      <c r="B22" s="116" t="s">
        <v>1010</v>
      </c>
      <c r="C22" s="116" t="s">
        <v>1011</v>
      </c>
      <c r="D22" s="116" t="s">
        <v>85</v>
      </c>
      <c r="E22" s="117" t="s">
        <v>1007</v>
      </c>
      <c r="F22" s="117" t="s">
        <v>36</v>
      </c>
      <c r="G22" s="118">
        <v>522030254</v>
      </c>
      <c r="H22" s="52" t="s">
        <v>24</v>
      </c>
      <c r="I22" s="52">
        <v>0</v>
      </c>
      <c r="J22" s="122">
        <v>63.5</v>
      </c>
      <c r="K22" s="122">
        <v>74</v>
      </c>
      <c r="L22" s="123">
        <v>137.5</v>
      </c>
      <c r="M22" s="124">
        <v>67.9</v>
      </c>
      <c r="N22" s="18">
        <f t="shared" si="0"/>
        <v>205.4</v>
      </c>
      <c r="O22" s="7">
        <v>1</v>
      </c>
      <c r="P22" s="24">
        <v>1</v>
      </c>
    </row>
    <row r="23" s="1" customFormat="1" ht="30" customHeight="1" spans="1:16">
      <c r="A23" s="7">
        <v>20</v>
      </c>
      <c r="B23" s="116" t="s">
        <v>1012</v>
      </c>
      <c r="C23" s="116" t="s">
        <v>1013</v>
      </c>
      <c r="D23" s="116" t="s">
        <v>20</v>
      </c>
      <c r="E23" s="117" t="s">
        <v>1014</v>
      </c>
      <c r="F23" s="117" t="s">
        <v>22</v>
      </c>
      <c r="G23" s="118">
        <v>522030255</v>
      </c>
      <c r="H23" s="52" t="s">
        <v>24</v>
      </c>
      <c r="I23" s="52">
        <v>0</v>
      </c>
      <c r="J23" s="122">
        <v>75.5</v>
      </c>
      <c r="K23" s="122">
        <v>89</v>
      </c>
      <c r="L23" s="123">
        <v>164.5</v>
      </c>
      <c r="M23" s="124">
        <v>71.5</v>
      </c>
      <c r="N23" s="18">
        <f t="shared" si="0"/>
        <v>236</v>
      </c>
      <c r="O23" s="7">
        <v>1</v>
      </c>
      <c r="P23" s="24">
        <v>1</v>
      </c>
    </row>
    <row r="24" s="1" customFormat="1" ht="30" customHeight="1" spans="1:16">
      <c r="A24" s="7">
        <v>21</v>
      </c>
      <c r="B24" s="116" t="s">
        <v>1015</v>
      </c>
      <c r="C24" s="116" t="s">
        <v>1016</v>
      </c>
      <c r="D24" s="116" t="s">
        <v>20</v>
      </c>
      <c r="E24" s="117" t="s">
        <v>1017</v>
      </c>
      <c r="F24" s="117" t="s">
        <v>22</v>
      </c>
      <c r="G24" s="118">
        <v>522030258</v>
      </c>
      <c r="H24" s="52" t="s">
        <v>24</v>
      </c>
      <c r="I24" s="52">
        <v>0</v>
      </c>
      <c r="J24" s="122">
        <v>88</v>
      </c>
      <c r="K24" s="122">
        <v>103.5</v>
      </c>
      <c r="L24" s="123">
        <v>191.5</v>
      </c>
      <c r="M24" s="124">
        <v>76.1</v>
      </c>
      <c r="N24" s="18">
        <f t="shared" si="0"/>
        <v>267.6</v>
      </c>
      <c r="O24" s="7">
        <v>1</v>
      </c>
      <c r="P24" s="24">
        <v>1</v>
      </c>
    </row>
    <row r="25" s="1" customFormat="1" ht="30" customHeight="1" spans="1:16">
      <c r="A25" s="7">
        <v>22</v>
      </c>
      <c r="B25" s="8" t="s">
        <v>1018</v>
      </c>
      <c r="C25" s="8" t="s">
        <v>1019</v>
      </c>
      <c r="D25" s="8" t="s">
        <v>20</v>
      </c>
      <c r="E25" s="119" t="s">
        <v>1020</v>
      </c>
      <c r="F25" s="119" t="s">
        <v>22</v>
      </c>
      <c r="G25" s="9">
        <v>522030259</v>
      </c>
      <c r="H25" s="10" t="s">
        <v>24</v>
      </c>
      <c r="I25" s="10">
        <v>0</v>
      </c>
      <c r="J25" s="15">
        <v>78</v>
      </c>
      <c r="K25" s="15">
        <v>51.5</v>
      </c>
      <c r="L25" s="123">
        <v>129.5</v>
      </c>
      <c r="M25" s="124">
        <v>66.2</v>
      </c>
      <c r="N25" s="18">
        <f t="shared" si="0"/>
        <v>195.7</v>
      </c>
      <c r="O25" s="7">
        <v>1</v>
      </c>
      <c r="P25" s="24">
        <v>1</v>
      </c>
    </row>
    <row r="26" s="1" customFormat="1" ht="30" customHeight="1" spans="1:16">
      <c r="A26" s="7">
        <v>23</v>
      </c>
      <c r="B26" s="116" t="s">
        <v>1021</v>
      </c>
      <c r="C26" s="116" t="s">
        <v>1022</v>
      </c>
      <c r="D26" s="116" t="s">
        <v>20</v>
      </c>
      <c r="E26" s="117" t="s">
        <v>1023</v>
      </c>
      <c r="F26" s="117" t="s">
        <v>29</v>
      </c>
      <c r="G26" s="118">
        <v>522030260</v>
      </c>
      <c r="H26" s="52" t="s">
        <v>153</v>
      </c>
      <c r="I26" s="52">
        <v>3</v>
      </c>
      <c r="J26" s="122">
        <v>87.5</v>
      </c>
      <c r="K26" s="122">
        <v>112.5</v>
      </c>
      <c r="L26" s="123">
        <v>203</v>
      </c>
      <c r="M26" s="124">
        <v>68.8</v>
      </c>
      <c r="N26" s="18">
        <f t="shared" si="0"/>
        <v>271.8</v>
      </c>
      <c r="O26" s="7">
        <v>1</v>
      </c>
      <c r="P26" s="24">
        <v>2</v>
      </c>
    </row>
    <row r="27" s="1" customFormat="1" ht="30" customHeight="1" spans="1:16">
      <c r="A27" s="7">
        <v>24</v>
      </c>
      <c r="B27" s="116" t="s">
        <v>1024</v>
      </c>
      <c r="C27" s="116" t="s">
        <v>1025</v>
      </c>
      <c r="D27" s="116" t="s">
        <v>85</v>
      </c>
      <c r="E27" s="117" t="s">
        <v>1023</v>
      </c>
      <c r="F27" s="117" t="s">
        <v>29</v>
      </c>
      <c r="G27" s="118">
        <v>522030260</v>
      </c>
      <c r="H27" s="52" t="s">
        <v>66</v>
      </c>
      <c r="I27" s="52">
        <v>3</v>
      </c>
      <c r="J27" s="122">
        <v>99</v>
      </c>
      <c r="K27" s="122">
        <v>84.5</v>
      </c>
      <c r="L27" s="123">
        <v>186.5</v>
      </c>
      <c r="M27" s="124">
        <v>75.5</v>
      </c>
      <c r="N27" s="18">
        <f t="shared" si="0"/>
        <v>262</v>
      </c>
      <c r="O27" s="7">
        <v>2</v>
      </c>
      <c r="P27" s="24">
        <v>2</v>
      </c>
    </row>
    <row r="28" s="1" customFormat="1" ht="30" customHeight="1" spans="1:16">
      <c r="A28" s="7">
        <v>25</v>
      </c>
      <c r="B28" s="116" t="s">
        <v>1026</v>
      </c>
      <c r="C28" s="116" t="s">
        <v>1027</v>
      </c>
      <c r="D28" s="116" t="s">
        <v>20</v>
      </c>
      <c r="E28" s="117" t="s">
        <v>1023</v>
      </c>
      <c r="F28" s="117" t="s">
        <v>36</v>
      </c>
      <c r="G28" s="118">
        <v>522030261</v>
      </c>
      <c r="H28" s="52" t="s">
        <v>1028</v>
      </c>
      <c r="I28" s="52">
        <v>3</v>
      </c>
      <c r="J28" s="122">
        <v>103.5</v>
      </c>
      <c r="K28" s="122">
        <v>113.5</v>
      </c>
      <c r="L28" s="123">
        <v>220</v>
      </c>
      <c r="M28" s="124">
        <v>79.2</v>
      </c>
      <c r="N28" s="18">
        <f t="shared" si="0"/>
        <v>299.2</v>
      </c>
      <c r="O28" s="7">
        <v>1</v>
      </c>
      <c r="P28" s="24">
        <v>1</v>
      </c>
    </row>
    <row r="29" s="1" customFormat="1" ht="30" customHeight="1" spans="1:16">
      <c r="A29" s="7">
        <v>26</v>
      </c>
      <c r="B29" s="116" t="s">
        <v>1029</v>
      </c>
      <c r="C29" s="116" t="s">
        <v>1030</v>
      </c>
      <c r="D29" s="116" t="s">
        <v>85</v>
      </c>
      <c r="E29" s="117" t="s">
        <v>1031</v>
      </c>
      <c r="F29" s="117" t="s">
        <v>41</v>
      </c>
      <c r="G29" s="118">
        <v>522030310</v>
      </c>
      <c r="H29" s="52" t="s">
        <v>24</v>
      </c>
      <c r="I29" s="52">
        <v>0</v>
      </c>
      <c r="J29" s="122">
        <v>80.5</v>
      </c>
      <c r="K29" s="122">
        <v>95</v>
      </c>
      <c r="L29" s="123">
        <v>175.5</v>
      </c>
      <c r="M29" s="124">
        <v>72.4</v>
      </c>
      <c r="N29" s="18">
        <f t="shared" si="0"/>
        <v>247.9</v>
      </c>
      <c r="O29" s="7">
        <v>1</v>
      </c>
      <c r="P29" s="24">
        <v>1</v>
      </c>
    </row>
    <row r="30" s="1" customFormat="1" ht="30" customHeight="1" spans="1:16">
      <c r="A30" s="7">
        <v>27</v>
      </c>
      <c r="B30" s="116" t="s">
        <v>1032</v>
      </c>
      <c r="C30" s="116" t="s">
        <v>1033</v>
      </c>
      <c r="D30" s="116" t="s">
        <v>20</v>
      </c>
      <c r="E30" s="117" t="s">
        <v>1034</v>
      </c>
      <c r="F30" s="117" t="s">
        <v>22</v>
      </c>
      <c r="G30" s="118">
        <v>522030262</v>
      </c>
      <c r="H30" s="52" t="s">
        <v>24</v>
      </c>
      <c r="I30" s="52">
        <v>0</v>
      </c>
      <c r="J30" s="122">
        <v>91.5</v>
      </c>
      <c r="K30" s="122">
        <v>99.5</v>
      </c>
      <c r="L30" s="123">
        <v>191</v>
      </c>
      <c r="M30" s="124">
        <v>82.6</v>
      </c>
      <c r="N30" s="18">
        <f t="shared" si="0"/>
        <v>273.6</v>
      </c>
      <c r="O30" s="7">
        <v>1</v>
      </c>
      <c r="P30" s="24">
        <v>2</v>
      </c>
    </row>
    <row r="31" s="1" customFormat="1" ht="30" customHeight="1" spans="1:16">
      <c r="A31" s="7">
        <v>28</v>
      </c>
      <c r="B31" s="116" t="s">
        <v>1035</v>
      </c>
      <c r="C31" s="116" t="s">
        <v>1036</v>
      </c>
      <c r="D31" s="116" t="s">
        <v>85</v>
      </c>
      <c r="E31" s="117" t="s">
        <v>1034</v>
      </c>
      <c r="F31" s="117" t="s">
        <v>22</v>
      </c>
      <c r="G31" s="118">
        <v>522030262</v>
      </c>
      <c r="H31" s="52" t="s">
        <v>24</v>
      </c>
      <c r="I31" s="52">
        <v>0</v>
      </c>
      <c r="J31" s="122">
        <v>82</v>
      </c>
      <c r="K31" s="122">
        <v>113</v>
      </c>
      <c r="L31" s="123">
        <v>195</v>
      </c>
      <c r="M31" s="124">
        <v>78.3</v>
      </c>
      <c r="N31" s="18">
        <f t="shared" si="0"/>
        <v>273.3</v>
      </c>
      <c r="O31" s="7">
        <v>2</v>
      </c>
      <c r="P31" s="24">
        <v>2</v>
      </c>
    </row>
    <row r="32" s="1" customFormat="1" ht="30" customHeight="1" spans="1:16">
      <c r="A32" s="7">
        <v>29</v>
      </c>
      <c r="B32" s="116" t="s">
        <v>1037</v>
      </c>
      <c r="C32" s="116" t="s">
        <v>1038</v>
      </c>
      <c r="D32" s="116" t="s">
        <v>85</v>
      </c>
      <c r="E32" s="117" t="s">
        <v>1039</v>
      </c>
      <c r="F32" s="117" t="s">
        <v>22</v>
      </c>
      <c r="G32" s="118">
        <v>522030264</v>
      </c>
      <c r="H32" s="52" t="s">
        <v>24</v>
      </c>
      <c r="I32" s="52">
        <v>0</v>
      </c>
      <c r="J32" s="122">
        <v>101</v>
      </c>
      <c r="K32" s="122">
        <v>108</v>
      </c>
      <c r="L32" s="123">
        <v>209</v>
      </c>
      <c r="M32" s="124">
        <v>72</v>
      </c>
      <c r="N32" s="18">
        <f t="shared" si="0"/>
        <v>281</v>
      </c>
      <c r="O32" s="7">
        <v>1</v>
      </c>
      <c r="P32" s="24">
        <v>1</v>
      </c>
    </row>
    <row r="33" s="1" customFormat="1" ht="30" customHeight="1" spans="1:16">
      <c r="A33" s="7">
        <v>30</v>
      </c>
      <c r="B33" s="116" t="s">
        <v>1040</v>
      </c>
      <c r="C33" s="116" t="s">
        <v>1041</v>
      </c>
      <c r="D33" s="116" t="s">
        <v>85</v>
      </c>
      <c r="E33" s="117" t="s">
        <v>1042</v>
      </c>
      <c r="F33" s="117" t="s">
        <v>22</v>
      </c>
      <c r="G33" s="118">
        <v>522030265</v>
      </c>
      <c r="H33" s="52" t="s">
        <v>24</v>
      </c>
      <c r="I33" s="52">
        <v>0</v>
      </c>
      <c r="J33" s="122">
        <v>108.5</v>
      </c>
      <c r="K33" s="122">
        <v>89</v>
      </c>
      <c r="L33" s="123">
        <v>197.5</v>
      </c>
      <c r="M33" s="124">
        <v>83.2</v>
      </c>
      <c r="N33" s="18">
        <f t="shared" si="0"/>
        <v>280.7</v>
      </c>
      <c r="O33" s="7">
        <v>1</v>
      </c>
      <c r="P33" s="24">
        <v>3</v>
      </c>
    </row>
    <row r="34" s="1" customFormat="1" ht="30" customHeight="1" spans="1:16">
      <c r="A34" s="7">
        <v>31</v>
      </c>
      <c r="B34" s="116" t="s">
        <v>1043</v>
      </c>
      <c r="C34" s="116" t="s">
        <v>1044</v>
      </c>
      <c r="D34" s="116" t="s">
        <v>20</v>
      </c>
      <c r="E34" s="117" t="s">
        <v>1042</v>
      </c>
      <c r="F34" s="117" t="s">
        <v>22</v>
      </c>
      <c r="G34" s="118">
        <v>522030265</v>
      </c>
      <c r="H34" s="52" t="s">
        <v>24</v>
      </c>
      <c r="I34" s="52">
        <v>0</v>
      </c>
      <c r="J34" s="122">
        <v>94.5</v>
      </c>
      <c r="K34" s="122">
        <v>103.5</v>
      </c>
      <c r="L34" s="123">
        <v>198</v>
      </c>
      <c r="M34" s="124">
        <v>74.4</v>
      </c>
      <c r="N34" s="18">
        <f t="shared" si="0"/>
        <v>272.4</v>
      </c>
      <c r="O34" s="7">
        <v>2</v>
      </c>
      <c r="P34" s="24">
        <v>3</v>
      </c>
    </row>
    <row r="35" s="1" customFormat="1" ht="30" customHeight="1" spans="1:16">
      <c r="A35" s="7">
        <v>32</v>
      </c>
      <c r="B35" s="116" t="s">
        <v>1045</v>
      </c>
      <c r="C35" s="116" t="s">
        <v>1046</v>
      </c>
      <c r="D35" s="116" t="s">
        <v>85</v>
      </c>
      <c r="E35" s="117" t="s">
        <v>1042</v>
      </c>
      <c r="F35" s="117" t="s">
        <v>22</v>
      </c>
      <c r="G35" s="118">
        <v>522030265</v>
      </c>
      <c r="H35" s="52" t="s">
        <v>24</v>
      </c>
      <c r="I35" s="52">
        <v>0</v>
      </c>
      <c r="J35" s="122">
        <v>98</v>
      </c>
      <c r="K35" s="122">
        <v>93.5</v>
      </c>
      <c r="L35" s="123">
        <v>191.5</v>
      </c>
      <c r="M35" s="124">
        <v>75.4</v>
      </c>
      <c r="N35" s="18">
        <f t="shared" si="0"/>
        <v>266.9</v>
      </c>
      <c r="O35" s="7">
        <v>3</v>
      </c>
      <c r="P35" s="24">
        <v>3</v>
      </c>
    </row>
    <row r="36" s="1" customFormat="1" ht="30" customHeight="1" spans="1:16">
      <c r="A36" s="7">
        <v>33</v>
      </c>
      <c r="B36" s="116" t="s">
        <v>1047</v>
      </c>
      <c r="C36" s="116" t="s">
        <v>1048</v>
      </c>
      <c r="D36" s="116" t="s">
        <v>20</v>
      </c>
      <c r="E36" s="117" t="s">
        <v>1049</v>
      </c>
      <c r="F36" s="117" t="s">
        <v>41</v>
      </c>
      <c r="G36" s="118">
        <v>522030266</v>
      </c>
      <c r="H36" s="52" t="s">
        <v>24</v>
      </c>
      <c r="I36" s="52">
        <v>0</v>
      </c>
      <c r="J36" s="122">
        <v>66</v>
      </c>
      <c r="K36" s="122">
        <v>105</v>
      </c>
      <c r="L36" s="123">
        <v>171</v>
      </c>
      <c r="M36" s="124">
        <v>77.8</v>
      </c>
      <c r="N36" s="18">
        <f t="shared" si="0"/>
        <v>248.8</v>
      </c>
      <c r="O36" s="7">
        <v>1</v>
      </c>
      <c r="P36" s="24">
        <v>1</v>
      </c>
    </row>
    <row r="37" s="1" customFormat="1" ht="30" customHeight="1" spans="1:16">
      <c r="A37" s="7">
        <v>34</v>
      </c>
      <c r="B37" s="116" t="s">
        <v>1050</v>
      </c>
      <c r="C37" s="116" t="s">
        <v>1051</v>
      </c>
      <c r="D37" s="116" t="s">
        <v>20</v>
      </c>
      <c r="E37" s="117" t="s">
        <v>1052</v>
      </c>
      <c r="F37" s="117" t="s">
        <v>22</v>
      </c>
      <c r="G37" s="118">
        <v>522030267</v>
      </c>
      <c r="H37" s="52" t="s">
        <v>24</v>
      </c>
      <c r="I37" s="52">
        <v>0</v>
      </c>
      <c r="J37" s="122">
        <v>88.5</v>
      </c>
      <c r="K37" s="122">
        <v>116</v>
      </c>
      <c r="L37" s="123">
        <v>204.5</v>
      </c>
      <c r="M37" s="124">
        <v>76.8</v>
      </c>
      <c r="N37" s="18">
        <f t="shared" si="0"/>
        <v>281.3</v>
      </c>
      <c r="O37" s="7">
        <v>1</v>
      </c>
      <c r="P37" s="24">
        <v>1</v>
      </c>
    </row>
    <row r="38" s="1" customFormat="1" ht="30" customHeight="1" spans="1:16">
      <c r="A38" s="7">
        <v>35</v>
      </c>
      <c r="B38" s="116" t="s">
        <v>1053</v>
      </c>
      <c r="C38" s="116" t="s">
        <v>1054</v>
      </c>
      <c r="D38" s="116" t="s">
        <v>20</v>
      </c>
      <c r="E38" s="117" t="s">
        <v>1055</v>
      </c>
      <c r="F38" s="117" t="s">
        <v>41</v>
      </c>
      <c r="G38" s="118">
        <v>522030268</v>
      </c>
      <c r="H38" s="52" t="s">
        <v>24</v>
      </c>
      <c r="I38" s="52">
        <v>0</v>
      </c>
      <c r="J38" s="122">
        <v>86</v>
      </c>
      <c r="K38" s="122">
        <v>117</v>
      </c>
      <c r="L38" s="123">
        <v>203</v>
      </c>
      <c r="M38" s="124">
        <v>84.2</v>
      </c>
      <c r="N38" s="18">
        <f t="shared" si="0"/>
        <v>287.2</v>
      </c>
      <c r="O38" s="7">
        <v>1</v>
      </c>
      <c r="P38" s="24">
        <v>1</v>
      </c>
    </row>
    <row r="39" s="1" customFormat="1" ht="30" customHeight="1" spans="1:16">
      <c r="A39" s="7">
        <v>36</v>
      </c>
      <c r="B39" s="116" t="s">
        <v>1056</v>
      </c>
      <c r="C39" s="116" t="s">
        <v>1057</v>
      </c>
      <c r="D39" s="116" t="s">
        <v>20</v>
      </c>
      <c r="E39" s="117" t="s">
        <v>1058</v>
      </c>
      <c r="F39" s="117" t="s">
        <v>22</v>
      </c>
      <c r="G39" s="118">
        <v>522030270</v>
      </c>
      <c r="H39" s="52" t="s">
        <v>24</v>
      </c>
      <c r="I39" s="52">
        <v>0</v>
      </c>
      <c r="J39" s="122">
        <v>101</v>
      </c>
      <c r="K39" s="122">
        <v>100</v>
      </c>
      <c r="L39" s="123">
        <v>201</v>
      </c>
      <c r="M39" s="124">
        <v>80.4</v>
      </c>
      <c r="N39" s="18">
        <f t="shared" si="0"/>
        <v>281.4</v>
      </c>
      <c r="O39" s="7">
        <v>1</v>
      </c>
      <c r="P39" s="24">
        <v>1</v>
      </c>
    </row>
    <row r="40" s="1" customFormat="1" ht="30" customHeight="1" spans="1:16">
      <c r="A40" s="7">
        <v>37</v>
      </c>
      <c r="B40" s="116" t="s">
        <v>1059</v>
      </c>
      <c r="C40" s="116" t="s">
        <v>1060</v>
      </c>
      <c r="D40" s="116" t="s">
        <v>20</v>
      </c>
      <c r="E40" s="117" t="s">
        <v>1061</v>
      </c>
      <c r="F40" s="117" t="s">
        <v>22</v>
      </c>
      <c r="G40" s="118">
        <v>522030271</v>
      </c>
      <c r="H40" s="52" t="s">
        <v>153</v>
      </c>
      <c r="I40" s="52">
        <v>3</v>
      </c>
      <c r="J40" s="122">
        <v>75.5</v>
      </c>
      <c r="K40" s="122">
        <v>116</v>
      </c>
      <c r="L40" s="123">
        <v>194.5</v>
      </c>
      <c r="M40" s="124">
        <v>77.4</v>
      </c>
      <c r="N40" s="18">
        <f t="shared" si="0"/>
        <v>271.9</v>
      </c>
      <c r="O40" s="7">
        <v>1</v>
      </c>
      <c r="P40" s="24">
        <v>1</v>
      </c>
    </row>
    <row r="41" s="1" customFormat="1" ht="30" customHeight="1" spans="1:16">
      <c r="A41" s="7">
        <v>38</v>
      </c>
      <c r="B41" s="116" t="s">
        <v>1062</v>
      </c>
      <c r="C41" s="116" t="s">
        <v>1063</v>
      </c>
      <c r="D41" s="116" t="s">
        <v>85</v>
      </c>
      <c r="E41" s="117" t="s">
        <v>1064</v>
      </c>
      <c r="F41" s="117" t="s">
        <v>22</v>
      </c>
      <c r="G41" s="118">
        <v>522030272</v>
      </c>
      <c r="H41" s="52" t="s">
        <v>24</v>
      </c>
      <c r="I41" s="52">
        <v>0</v>
      </c>
      <c r="J41" s="122">
        <v>83</v>
      </c>
      <c r="K41" s="122">
        <v>94.5</v>
      </c>
      <c r="L41" s="123">
        <v>177.5</v>
      </c>
      <c r="M41" s="124">
        <v>77.2</v>
      </c>
      <c r="N41" s="18">
        <f t="shared" si="0"/>
        <v>254.7</v>
      </c>
      <c r="O41" s="7">
        <v>1</v>
      </c>
      <c r="P41" s="24">
        <v>1</v>
      </c>
    </row>
    <row r="42" s="1" customFormat="1" ht="30" customHeight="1" spans="1:16">
      <c r="A42" s="7">
        <v>39</v>
      </c>
      <c r="B42" s="116" t="s">
        <v>1065</v>
      </c>
      <c r="C42" s="116" t="s">
        <v>1066</v>
      </c>
      <c r="D42" s="116" t="s">
        <v>85</v>
      </c>
      <c r="E42" s="117" t="s">
        <v>1067</v>
      </c>
      <c r="F42" s="117" t="s">
        <v>22</v>
      </c>
      <c r="G42" s="118">
        <v>522030273</v>
      </c>
      <c r="H42" s="52" t="s">
        <v>24</v>
      </c>
      <c r="I42" s="52">
        <v>0</v>
      </c>
      <c r="J42" s="122">
        <v>89.5</v>
      </c>
      <c r="K42" s="122">
        <v>103.5</v>
      </c>
      <c r="L42" s="123">
        <v>193</v>
      </c>
      <c r="M42" s="124">
        <v>78.4</v>
      </c>
      <c r="N42" s="18">
        <f t="shared" si="0"/>
        <v>271.4</v>
      </c>
      <c r="O42" s="7">
        <v>1</v>
      </c>
      <c r="P42" s="24">
        <v>1</v>
      </c>
    </row>
    <row r="43" s="1" customFormat="1" ht="30" customHeight="1" spans="1:16">
      <c r="A43" s="7">
        <v>40</v>
      </c>
      <c r="B43" s="116" t="s">
        <v>1068</v>
      </c>
      <c r="C43" s="116" t="s">
        <v>1069</v>
      </c>
      <c r="D43" s="116" t="s">
        <v>85</v>
      </c>
      <c r="E43" s="117" t="s">
        <v>1070</v>
      </c>
      <c r="F43" s="117" t="s">
        <v>22</v>
      </c>
      <c r="G43" s="118">
        <v>522030274</v>
      </c>
      <c r="H43" s="52" t="s">
        <v>38</v>
      </c>
      <c r="I43" s="52">
        <v>3</v>
      </c>
      <c r="J43" s="122">
        <v>89</v>
      </c>
      <c r="K43" s="122">
        <v>92.5</v>
      </c>
      <c r="L43" s="123">
        <v>184.5</v>
      </c>
      <c r="M43" s="124">
        <v>83.8</v>
      </c>
      <c r="N43" s="18">
        <f t="shared" si="0"/>
        <v>268.3</v>
      </c>
      <c r="O43" s="7">
        <v>1</v>
      </c>
      <c r="P43" s="24">
        <v>2</v>
      </c>
    </row>
    <row r="44" s="1" customFormat="1" ht="30" customHeight="1" spans="1:16">
      <c r="A44" s="7">
        <v>41</v>
      </c>
      <c r="B44" s="116" t="s">
        <v>1071</v>
      </c>
      <c r="C44" s="116" t="s">
        <v>1072</v>
      </c>
      <c r="D44" s="116" t="s">
        <v>85</v>
      </c>
      <c r="E44" s="117" t="s">
        <v>1070</v>
      </c>
      <c r="F44" s="117" t="s">
        <v>22</v>
      </c>
      <c r="G44" s="118">
        <v>522030274</v>
      </c>
      <c r="H44" s="52" t="s">
        <v>482</v>
      </c>
      <c r="I44" s="52">
        <v>3</v>
      </c>
      <c r="J44" s="122">
        <v>51</v>
      </c>
      <c r="K44" s="122">
        <v>87</v>
      </c>
      <c r="L44" s="123">
        <v>141</v>
      </c>
      <c r="M44" s="124">
        <v>75.8</v>
      </c>
      <c r="N44" s="18">
        <f t="shared" si="0"/>
        <v>216.8</v>
      </c>
      <c r="O44" s="7">
        <v>2</v>
      </c>
      <c r="P44" s="24">
        <v>2</v>
      </c>
    </row>
    <row r="45" s="1" customFormat="1" ht="30" customHeight="1" spans="1:16">
      <c r="A45" s="7">
        <v>42</v>
      </c>
      <c r="B45" s="116" t="s">
        <v>1073</v>
      </c>
      <c r="C45" s="116" t="s">
        <v>1074</v>
      </c>
      <c r="D45" s="116" t="s">
        <v>85</v>
      </c>
      <c r="E45" s="117" t="s">
        <v>1075</v>
      </c>
      <c r="F45" s="117" t="s">
        <v>22</v>
      </c>
      <c r="G45" s="118">
        <v>522030275</v>
      </c>
      <c r="H45" s="52" t="s">
        <v>24</v>
      </c>
      <c r="I45" s="52">
        <v>0</v>
      </c>
      <c r="J45" s="122">
        <v>89</v>
      </c>
      <c r="K45" s="122">
        <v>77</v>
      </c>
      <c r="L45" s="123">
        <v>166</v>
      </c>
      <c r="M45" s="124">
        <v>82.2</v>
      </c>
      <c r="N45" s="18">
        <f t="shared" si="0"/>
        <v>248.2</v>
      </c>
      <c r="O45" s="7">
        <v>1</v>
      </c>
      <c r="P45" s="24">
        <v>2</v>
      </c>
    </row>
    <row r="46" s="1" customFormat="1" ht="30" customHeight="1" spans="1:16">
      <c r="A46" s="7">
        <v>43</v>
      </c>
      <c r="B46" s="116" t="s">
        <v>1076</v>
      </c>
      <c r="C46" s="116" t="s">
        <v>1077</v>
      </c>
      <c r="D46" s="116" t="s">
        <v>85</v>
      </c>
      <c r="E46" s="117" t="s">
        <v>1075</v>
      </c>
      <c r="F46" s="117" t="s">
        <v>22</v>
      </c>
      <c r="G46" s="118">
        <v>522030275</v>
      </c>
      <c r="H46" s="52" t="s">
        <v>24</v>
      </c>
      <c r="I46" s="52">
        <v>0</v>
      </c>
      <c r="J46" s="122">
        <v>83</v>
      </c>
      <c r="K46" s="122">
        <v>87.5</v>
      </c>
      <c r="L46" s="123">
        <v>170.5</v>
      </c>
      <c r="M46" s="124">
        <v>76.2</v>
      </c>
      <c r="N46" s="18">
        <f t="shared" si="0"/>
        <v>246.7</v>
      </c>
      <c r="O46" s="7">
        <v>2</v>
      </c>
      <c r="P46" s="24">
        <v>2</v>
      </c>
    </row>
    <row r="47" s="1" customFormat="1" ht="30" customHeight="1" spans="1:16">
      <c r="A47" s="7">
        <v>44</v>
      </c>
      <c r="B47" s="116" t="s">
        <v>1078</v>
      </c>
      <c r="C47" s="116" t="s">
        <v>1079</v>
      </c>
      <c r="D47" s="116" t="s">
        <v>20</v>
      </c>
      <c r="E47" s="117" t="s">
        <v>1080</v>
      </c>
      <c r="F47" s="117" t="s">
        <v>29</v>
      </c>
      <c r="G47" s="118">
        <v>522030276</v>
      </c>
      <c r="H47" s="52" t="s">
        <v>24</v>
      </c>
      <c r="I47" s="52">
        <v>0</v>
      </c>
      <c r="J47" s="122">
        <v>90</v>
      </c>
      <c r="K47" s="122">
        <v>86.5</v>
      </c>
      <c r="L47" s="123">
        <v>176.5</v>
      </c>
      <c r="M47" s="124">
        <v>83.7</v>
      </c>
      <c r="N47" s="18">
        <f t="shared" si="0"/>
        <v>260.2</v>
      </c>
      <c r="O47" s="7">
        <v>1</v>
      </c>
      <c r="P47" s="24">
        <v>1</v>
      </c>
    </row>
    <row r="48" s="1" customFormat="1" ht="30" customHeight="1" spans="1:16">
      <c r="A48" s="7">
        <v>45</v>
      </c>
      <c r="B48" s="116" t="s">
        <v>1081</v>
      </c>
      <c r="C48" s="116" t="s">
        <v>1082</v>
      </c>
      <c r="D48" s="116" t="s">
        <v>85</v>
      </c>
      <c r="E48" s="117" t="s">
        <v>1080</v>
      </c>
      <c r="F48" s="117" t="s">
        <v>36</v>
      </c>
      <c r="G48" s="118">
        <v>522030277</v>
      </c>
      <c r="H48" s="52" t="s">
        <v>24</v>
      </c>
      <c r="I48" s="52">
        <v>0</v>
      </c>
      <c r="J48" s="122">
        <v>100.5</v>
      </c>
      <c r="K48" s="122">
        <v>94</v>
      </c>
      <c r="L48" s="123">
        <v>194.5</v>
      </c>
      <c r="M48" s="124">
        <v>75</v>
      </c>
      <c r="N48" s="18">
        <f t="shared" si="0"/>
        <v>269.5</v>
      </c>
      <c r="O48" s="7">
        <v>1</v>
      </c>
      <c r="P48" s="24">
        <v>1</v>
      </c>
    </row>
    <row r="49" s="1" customFormat="1" ht="30" customHeight="1" spans="1:16">
      <c r="A49" s="7">
        <v>46</v>
      </c>
      <c r="B49" s="116" t="s">
        <v>1083</v>
      </c>
      <c r="C49" s="116" t="s">
        <v>1084</v>
      </c>
      <c r="D49" s="116" t="s">
        <v>20</v>
      </c>
      <c r="E49" s="117" t="s">
        <v>1085</v>
      </c>
      <c r="F49" s="117" t="s">
        <v>381</v>
      </c>
      <c r="G49" s="118">
        <v>522030279</v>
      </c>
      <c r="H49" s="52" t="s">
        <v>38</v>
      </c>
      <c r="I49" s="52">
        <v>3</v>
      </c>
      <c r="J49" s="122">
        <v>71.5</v>
      </c>
      <c r="K49" s="122">
        <v>88.5</v>
      </c>
      <c r="L49" s="123">
        <v>163</v>
      </c>
      <c r="M49" s="124">
        <v>77.3</v>
      </c>
      <c r="N49" s="18">
        <f t="shared" si="0"/>
        <v>240.3</v>
      </c>
      <c r="O49" s="7">
        <v>1</v>
      </c>
      <c r="P49" s="24">
        <v>1</v>
      </c>
    </row>
    <row r="50" s="1" customFormat="1" ht="30" customHeight="1" spans="1:16">
      <c r="A50" s="7">
        <v>47</v>
      </c>
      <c r="B50" s="116" t="s">
        <v>1086</v>
      </c>
      <c r="C50" s="116" t="s">
        <v>1087</v>
      </c>
      <c r="D50" s="116" t="s">
        <v>20</v>
      </c>
      <c r="E50" s="117" t="s">
        <v>1088</v>
      </c>
      <c r="F50" s="117" t="s">
        <v>22</v>
      </c>
      <c r="G50" s="118">
        <v>522030280</v>
      </c>
      <c r="H50" s="52" t="s">
        <v>24</v>
      </c>
      <c r="I50" s="52">
        <v>0</v>
      </c>
      <c r="J50" s="122">
        <v>81</v>
      </c>
      <c r="K50" s="122">
        <v>108.5</v>
      </c>
      <c r="L50" s="123">
        <v>189.5</v>
      </c>
      <c r="M50" s="125">
        <v>73.9</v>
      </c>
      <c r="N50" s="18">
        <f t="shared" si="0"/>
        <v>263.4</v>
      </c>
      <c r="O50" s="22">
        <v>1</v>
      </c>
      <c r="P50" s="24">
        <v>1</v>
      </c>
    </row>
    <row r="51" s="1" customFormat="1" ht="30" customHeight="1" spans="1:16">
      <c r="A51" s="7">
        <v>48</v>
      </c>
      <c r="B51" s="116" t="s">
        <v>1089</v>
      </c>
      <c r="C51" s="116" t="s">
        <v>1090</v>
      </c>
      <c r="D51" s="116" t="s">
        <v>85</v>
      </c>
      <c r="E51" s="117" t="s">
        <v>1091</v>
      </c>
      <c r="F51" s="117" t="s">
        <v>79</v>
      </c>
      <c r="G51" s="118">
        <v>522030281</v>
      </c>
      <c r="H51" s="52" t="s">
        <v>38</v>
      </c>
      <c r="I51" s="52">
        <v>3</v>
      </c>
      <c r="J51" s="122">
        <v>85.5</v>
      </c>
      <c r="K51" s="122">
        <v>93.6</v>
      </c>
      <c r="L51" s="123">
        <v>182.1</v>
      </c>
      <c r="M51" s="125">
        <v>69.6</v>
      </c>
      <c r="N51" s="18">
        <f t="shared" si="0"/>
        <v>251.7</v>
      </c>
      <c r="O51" s="22">
        <v>1</v>
      </c>
      <c r="P51" s="24">
        <v>2</v>
      </c>
    </row>
    <row r="52" s="1" customFormat="1" ht="30" customHeight="1" spans="1:16">
      <c r="A52" s="7">
        <v>49</v>
      </c>
      <c r="B52" s="116" t="s">
        <v>1092</v>
      </c>
      <c r="C52" s="116" t="s">
        <v>1093</v>
      </c>
      <c r="D52" s="116" t="s">
        <v>85</v>
      </c>
      <c r="E52" s="117" t="s">
        <v>1091</v>
      </c>
      <c r="F52" s="117" t="s">
        <v>79</v>
      </c>
      <c r="G52" s="118">
        <v>522030281</v>
      </c>
      <c r="H52" s="52" t="s">
        <v>24</v>
      </c>
      <c r="I52" s="52">
        <v>0</v>
      </c>
      <c r="J52" s="122">
        <v>77</v>
      </c>
      <c r="K52" s="122">
        <v>89.3</v>
      </c>
      <c r="L52" s="123">
        <v>166.3</v>
      </c>
      <c r="M52" s="125">
        <v>72</v>
      </c>
      <c r="N52" s="18">
        <f t="shared" si="0"/>
        <v>238.3</v>
      </c>
      <c r="O52" s="22">
        <v>2</v>
      </c>
      <c r="P52" s="24">
        <v>2</v>
      </c>
    </row>
    <row r="53" s="1" customFormat="1" ht="30" customHeight="1" spans="1:16">
      <c r="A53" s="7">
        <v>50</v>
      </c>
      <c r="B53" s="116" t="s">
        <v>1094</v>
      </c>
      <c r="C53" s="116" t="s">
        <v>1095</v>
      </c>
      <c r="D53" s="116" t="s">
        <v>20</v>
      </c>
      <c r="E53" s="117" t="s">
        <v>1091</v>
      </c>
      <c r="F53" s="117" t="s">
        <v>393</v>
      </c>
      <c r="G53" s="118">
        <v>522030282</v>
      </c>
      <c r="H53" s="52" t="s">
        <v>24</v>
      </c>
      <c r="I53" s="52">
        <v>0</v>
      </c>
      <c r="J53" s="122">
        <v>82.5</v>
      </c>
      <c r="K53" s="122">
        <v>86.9</v>
      </c>
      <c r="L53" s="123">
        <v>169.4</v>
      </c>
      <c r="M53" s="124">
        <v>73.8</v>
      </c>
      <c r="N53" s="18">
        <f t="shared" si="0"/>
        <v>243.2</v>
      </c>
      <c r="O53" s="7">
        <v>1</v>
      </c>
      <c r="P53" s="24">
        <v>1</v>
      </c>
    </row>
    <row r="54" s="1" customFormat="1" ht="30" customHeight="1" spans="1:16">
      <c r="A54" s="7">
        <v>51</v>
      </c>
      <c r="B54" s="116" t="s">
        <v>1096</v>
      </c>
      <c r="C54" s="116" t="s">
        <v>1097</v>
      </c>
      <c r="D54" s="116" t="s">
        <v>85</v>
      </c>
      <c r="E54" s="117" t="s">
        <v>1098</v>
      </c>
      <c r="F54" s="117" t="s">
        <v>29</v>
      </c>
      <c r="G54" s="118">
        <v>522030283</v>
      </c>
      <c r="H54" s="52" t="s">
        <v>24</v>
      </c>
      <c r="I54" s="52">
        <v>0</v>
      </c>
      <c r="J54" s="122">
        <v>68</v>
      </c>
      <c r="K54" s="122">
        <v>96.5</v>
      </c>
      <c r="L54" s="123">
        <v>164.5</v>
      </c>
      <c r="M54" s="124">
        <v>75.3</v>
      </c>
      <c r="N54" s="18">
        <f t="shared" si="0"/>
        <v>239.8</v>
      </c>
      <c r="O54" s="7">
        <v>1</v>
      </c>
      <c r="P54" s="24">
        <v>1</v>
      </c>
    </row>
    <row r="55" s="1" customFormat="1" ht="30" customHeight="1" spans="1:16">
      <c r="A55" s="7">
        <v>52</v>
      </c>
      <c r="B55" s="116" t="s">
        <v>1099</v>
      </c>
      <c r="C55" s="116" t="s">
        <v>1100</v>
      </c>
      <c r="D55" s="116" t="s">
        <v>85</v>
      </c>
      <c r="E55" s="117" t="s">
        <v>1098</v>
      </c>
      <c r="F55" s="117" t="s">
        <v>36</v>
      </c>
      <c r="G55" s="118">
        <v>522030284</v>
      </c>
      <c r="H55" s="52" t="s">
        <v>24</v>
      </c>
      <c r="I55" s="52">
        <v>0</v>
      </c>
      <c r="J55" s="122">
        <v>68</v>
      </c>
      <c r="K55" s="122">
        <v>76</v>
      </c>
      <c r="L55" s="123">
        <v>144</v>
      </c>
      <c r="M55" s="124">
        <v>73.8</v>
      </c>
      <c r="N55" s="18">
        <f t="shared" si="0"/>
        <v>217.8</v>
      </c>
      <c r="O55" s="7">
        <v>1</v>
      </c>
      <c r="P55" s="24">
        <v>1</v>
      </c>
    </row>
    <row r="56" s="1" customFormat="1" ht="30" customHeight="1" spans="1:16">
      <c r="A56" s="7">
        <v>53</v>
      </c>
      <c r="B56" s="116" t="s">
        <v>1101</v>
      </c>
      <c r="C56" s="116" t="s">
        <v>1102</v>
      </c>
      <c r="D56" s="116" t="s">
        <v>85</v>
      </c>
      <c r="E56" s="117" t="s">
        <v>1103</v>
      </c>
      <c r="F56" s="117" t="s">
        <v>22</v>
      </c>
      <c r="G56" s="118">
        <v>522030300</v>
      </c>
      <c r="H56" s="52" t="s">
        <v>24</v>
      </c>
      <c r="I56" s="52">
        <v>0</v>
      </c>
      <c r="J56" s="122">
        <v>87</v>
      </c>
      <c r="K56" s="122">
        <v>92</v>
      </c>
      <c r="L56" s="123">
        <v>179</v>
      </c>
      <c r="M56" s="124">
        <v>75.9</v>
      </c>
      <c r="N56" s="18">
        <f t="shared" si="0"/>
        <v>254.9</v>
      </c>
      <c r="O56" s="7">
        <v>2</v>
      </c>
      <c r="P56" s="24">
        <v>4</v>
      </c>
    </row>
    <row r="57" s="1" customFormat="1" ht="30" customHeight="1" spans="1:16">
      <c r="A57" s="7">
        <v>54</v>
      </c>
      <c r="B57" s="116" t="s">
        <v>1104</v>
      </c>
      <c r="C57" s="116" t="s">
        <v>1105</v>
      </c>
      <c r="D57" s="116" t="s">
        <v>20</v>
      </c>
      <c r="E57" s="117" t="s">
        <v>1098</v>
      </c>
      <c r="F57" s="117" t="s">
        <v>74</v>
      </c>
      <c r="G57" s="118">
        <v>522030285</v>
      </c>
      <c r="H57" s="52" t="s">
        <v>24</v>
      </c>
      <c r="I57" s="52">
        <v>0</v>
      </c>
      <c r="J57" s="122">
        <v>91.5</v>
      </c>
      <c r="K57" s="122">
        <v>89</v>
      </c>
      <c r="L57" s="123">
        <v>180.5</v>
      </c>
      <c r="M57" s="124">
        <v>75.66</v>
      </c>
      <c r="N57" s="18">
        <f t="shared" si="0"/>
        <v>256.16</v>
      </c>
      <c r="O57" s="7">
        <v>1</v>
      </c>
      <c r="P57" s="24">
        <v>2</v>
      </c>
    </row>
    <row r="58" s="1" customFormat="1" ht="30" customHeight="1" spans="1:16">
      <c r="A58" s="7">
        <v>55</v>
      </c>
      <c r="B58" s="116" t="s">
        <v>1106</v>
      </c>
      <c r="C58" s="116" t="s">
        <v>1107</v>
      </c>
      <c r="D58" s="116" t="s">
        <v>85</v>
      </c>
      <c r="E58" s="117" t="s">
        <v>1098</v>
      </c>
      <c r="F58" s="117" t="s">
        <v>74</v>
      </c>
      <c r="G58" s="118">
        <v>522030285</v>
      </c>
      <c r="H58" s="52" t="s">
        <v>38</v>
      </c>
      <c r="I58" s="52">
        <v>3</v>
      </c>
      <c r="J58" s="122">
        <v>91</v>
      </c>
      <c r="K58" s="122">
        <v>78.6</v>
      </c>
      <c r="L58" s="123">
        <v>172.6</v>
      </c>
      <c r="M58" s="124">
        <v>74.06</v>
      </c>
      <c r="N58" s="18">
        <f t="shared" si="0"/>
        <v>246.66</v>
      </c>
      <c r="O58" s="7">
        <v>2</v>
      </c>
      <c r="P58" s="24">
        <v>2</v>
      </c>
    </row>
    <row r="59" s="1" customFormat="1" ht="30" customHeight="1" spans="1:16">
      <c r="A59" s="7">
        <v>56</v>
      </c>
      <c r="B59" s="116" t="s">
        <v>1108</v>
      </c>
      <c r="C59" s="116" t="s">
        <v>1109</v>
      </c>
      <c r="D59" s="116" t="s">
        <v>20</v>
      </c>
      <c r="E59" s="117" t="s">
        <v>1098</v>
      </c>
      <c r="F59" s="117" t="s">
        <v>79</v>
      </c>
      <c r="G59" s="118">
        <v>522030286</v>
      </c>
      <c r="H59" s="52" t="s">
        <v>24</v>
      </c>
      <c r="I59" s="52">
        <v>0</v>
      </c>
      <c r="J59" s="122">
        <v>90.5</v>
      </c>
      <c r="K59" s="122">
        <v>100.6</v>
      </c>
      <c r="L59" s="123">
        <v>191.1</v>
      </c>
      <c r="M59" s="124">
        <v>70.16</v>
      </c>
      <c r="N59" s="18">
        <f t="shared" si="0"/>
        <v>261.26</v>
      </c>
      <c r="O59" s="7">
        <v>1</v>
      </c>
      <c r="P59" s="24">
        <v>5</v>
      </c>
    </row>
    <row r="60" s="1" customFormat="1" ht="30" customHeight="1" spans="1:16">
      <c r="A60" s="7">
        <v>57</v>
      </c>
      <c r="B60" s="116" t="s">
        <v>1110</v>
      </c>
      <c r="C60" s="116" t="s">
        <v>1111</v>
      </c>
      <c r="D60" s="116" t="s">
        <v>20</v>
      </c>
      <c r="E60" s="117" t="s">
        <v>1098</v>
      </c>
      <c r="F60" s="117" t="s">
        <v>79</v>
      </c>
      <c r="G60" s="118">
        <v>522030286</v>
      </c>
      <c r="H60" s="52" t="s">
        <v>24</v>
      </c>
      <c r="I60" s="52">
        <v>0</v>
      </c>
      <c r="J60" s="122">
        <v>89</v>
      </c>
      <c r="K60" s="122">
        <v>99</v>
      </c>
      <c r="L60" s="123">
        <v>188</v>
      </c>
      <c r="M60" s="124">
        <v>72.22</v>
      </c>
      <c r="N60" s="18">
        <f t="shared" si="0"/>
        <v>260.22</v>
      </c>
      <c r="O60" s="7">
        <v>2</v>
      </c>
      <c r="P60" s="24">
        <v>5</v>
      </c>
    </row>
    <row r="61" s="1" customFormat="1" ht="30" customHeight="1" spans="1:16">
      <c r="A61" s="7">
        <v>58</v>
      </c>
      <c r="B61" s="116" t="s">
        <v>1112</v>
      </c>
      <c r="C61" s="116" t="s">
        <v>1113</v>
      </c>
      <c r="D61" s="116" t="s">
        <v>20</v>
      </c>
      <c r="E61" s="117" t="s">
        <v>1098</v>
      </c>
      <c r="F61" s="117" t="s">
        <v>79</v>
      </c>
      <c r="G61" s="118">
        <v>522030286</v>
      </c>
      <c r="H61" s="52" t="s">
        <v>24</v>
      </c>
      <c r="I61" s="52">
        <v>0</v>
      </c>
      <c r="J61" s="122">
        <v>85.5</v>
      </c>
      <c r="K61" s="122">
        <v>97.9</v>
      </c>
      <c r="L61" s="123">
        <v>183.4</v>
      </c>
      <c r="M61" s="124">
        <v>74.44</v>
      </c>
      <c r="N61" s="18">
        <f t="shared" si="0"/>
        <v>257.84</v>
      </c>
      <c r="O61" s="7">
        <v>3</v>
      </c>
      <c r="P61" s="24">
        <v>5</v>
      </c>
    </row>
    <row r="62" s="1" customFormat="1" ht="30" customHeight="1" spans="1:16">
      <c r="A62" s="7">
        <v>59</v>
      </c>
      <c r="B62" s="116" t="s">
        <v>1114</v>
      </c>
      <c r="C62" s="116" t="s">
        <v>1115</v>
      </c>
      <c r="D62" s="116" t="s">
        <v>85</v>
      </c>
      <c r="E62" s="117" t="s">
        <v>1098</v>
      </c>
      <c r="F62" s="117" t="s">
        <v>79</v>
      </c>
      <c r="G62" s="118">
        <v>522030286</v>
      </c>
      <c r="H62" s="52" t="s">
        <v>24</v>
      </c>
      <c r="I62" s="52">
        <v>0</v>
      </c>
      <c r="J62" s="122">
        <v>76.5</v>
      </c>
      <c r="K62" s="122">
        <v>97.5</v>
      </c>
      <c r="L62" s="123">
        <v>174</v>
      </c>
      <c r="M62" s="124">
        <v>78.68</v>
      </c>
      <c r="N62" s="18">
        <f t="shared" si="0"/>
        <v>252.68</v>
      </c>
      <c r="O62" s="7">
        <v>4</v>
      </c>
      <c r="P62" s="24">
        <v>5</v>
      </c>
    </row>
    <row r="63" s="1" customFormat="1" ht="30" customHeight="1" spans="1:16">
      <c r="A63" s="7">
        <v>60</v>
      </c>
      <c r="B63" s="116" t="s">
        <v>1116</v>
      </c>
      <c r="C63" s="116" t="s">
        <v>1117</v>
      </c>
      <c r="D63" s="116" t="s">
        <v>20</v>
      </c>
      <c r="E63" s="117" t="s">
        <v>1098</v>
      </c>
      <c r="F63" s="117" t="s">
        <v>79</v>
      </c>
      <c r="G63" s="118">
        <v>522030286</v>
      </c>
      <c r="H63" s="52" t="s">
        <v>24</v>
      </c>
      <c r="I63" s="52">
        <v>0</v>
      </c>
      <c r="J63" s="122">
        <v>83</v>
      </c>
      <c r="K63" s="122">
        <v>89.3</v>
      </c>
      <c r="L63" s="123">
        <v>172.3</v>
      </c>
      <c r="M63" s="124">
        <v>77.52</v>
      </c>
      <c r="N63" s="18">
        <f t="shared" si="0"/>
        <v>249.82</v>
      </c>
      <c r="O63" s="7">
        <v>5</v>
      </c>
      <c r="P63" s="24">
        <v>5</v>
      </c>
    </row>
    <row r="64" s="1" customFormat="1" ht="30" customHeight="1" spans="1:16">
      <c r="A64" s="7">
        <v>61</v>
      </c>
      <c r="B64" s="116" t="s">
        <v>1118</v>
      </c>
      <c r="C64" s="116" t="s">
        <v>1119</v>
      </c>
      <c r="D64" s="116" t="s">
        <v>20</v>
      </c>
      <c r="E64" s="117" t="s">
        <v>1098</v>
      </c>
      <c r="F64" s="117" t="s">
        <v>393</v>
      </c>
      <c r="G64" s="118">
        <v>522030287</v>
      </c>
      <c r="H64" s="52" t="s">
        <v>24</v>
      </c>
      <c r="I64" s="52">
        <v>0</v>
      </c>
      <c r="J64" s="122">
        <v>80.5</v>
      </c>
      <c r="K64" s="122">
        <v>91.7</v>
      </c>
      <c r="L64" s="123">
        <v>172.2</v>
      </c>
      <c r="M64" s="124">
        <v>73.2</v>
      </c>
      <c r="N64" s="18">
        <f t="shared" si="0"/>
        <v>245.4</v>
      </c>
      <c r="O64" s="7">
        <v>1</v>
      </c>
      <c r="P64" s="24">
        <v>5</v>
      </c>
    </row>
    <row r="65" s="1" customFormat="1" ht="30" customHeight="1" spans="1:16">
      <c r="A65" s="7">
        <v>62</v>
      </c>
      <c r="B65" s="116" t="s">
        <v>1120</v>
      </c>
      <c r="C65" s="116" t="s">
        <v>1121</v>
      </c>
      <c r="D65" s="116" t="s">
        <v>20</v>
      </c>
      <c r="E65" s="117" t="s">
        <v>1098</v>
      </c>
      <c r="F65" s="117" t="s">
        <v>393</v>
      </c>
      <c r="G65" s="118">
        <v>522030287</v>
      </c>
      <c r="H65" s="52" t="s">
        <v>153</v>
      </c>
      <c r="I65" s="52">
        <v>3</v>
      </c>
      <c r="J65" s="122">
        <v>87</v>
      </c>
      <c r="K65" s="122">
        <v>78.2</v>
      </c>
      <c r="L65" s="123">
        <v>168.2</v>
      </c>
      <c r="M65" s="124">
        <v>74.68</v>
      </c>
      <c r="N65" s="18">
        <f t="shared" si="0"/>
        <v>242.88</v>
      </c>
      <c r="O65" s="7">
        <v>2</v>
      </c>
      <c r="P65" s="24">
        <v>5</v>
      </c>
    </row>
    <row r="66" s="1" customFormat="1" ht="30" customHeight="1" spans="1:16">
      <c r="A66" s="7">
        <v>63</v>
      </c>
      <c r="B66" s="116" t="s">
        <v>1122</v>
      </c>
      <c r="C66" s="116" t="s">
        <v>1123</v>
      </c>
      <c r="D66" s="116" t="s">
        <v>20</v>
      </c>
      <c r="E66" s="117" t="s">
        <v>1098</v>
      </c>
      <c r="F66" s="117" t="s">
        <v>393</v>
      </c>
      <c r="G66" s="118">
        <v>522030287</v>
      </c>
      <c r="H66" s="52" t="s">
        <v>482</v>
      </c>
      <c r="I66" s="52">
        <v>3</v>
      </c>
      <c r="J66" s="122">
        <v>71.5</v>
      </c>
      <c r="K66" s="122">
        <v>87.8</v>
      </c>
      <c r="L66" s="123">
        <v>162.3</v>
      </c>
      <c r="M66" s="124">
        <v>74.5</v>
      </c>
      <c r="N66" s="18">
        <f t="shared" si="0"/>
        <v>236.8</v>
      </c>
      <c r="O66" s="7">
        <v>3</v>
      </c>
      <c r="P66" s="24">
        <v>5</v>
      </c>
    </row>
    <row r="67" s="1" customFormat="1" ht="30" customHeight="1" spans="1:16">
      <c r="A67" s="7">
        <v>64</v>
      </c>
      <c r="B67" s="116" t="s">
        <v>1124</v>
      </c>
      <c r="C67" s="116" t="s">
        <v>1125</v>
      </c>
      <c r="D67" s="116" t="s">
        <v>20</v>
      </c>
      <c r="E67" s="117" t="s">
        <v>1098</v>
      </c>
      <c r="F67" s="117" t="s">
        <v>393</v>
      </c>
      <c r="G67" s="118">
        <v>522030287</v>
      </c>
      <c r="H67" s="52" t="s">
        <v>38</v>
      </c>
      <c r="I67" s="52">
        <v>3</v>
      </c>
      <c r="J67" s="122">
        <v>70.5</v>
      </c>
      <c r="K67" s="122">
        <v>80.7</v>
      </c>
      <c r="L67" s="123">
        <v>154.2</v>
      </c>
      <c r="M67" s="124">
        <v>77.28</v>
      </c>
      <c r="N67" s="18">
        <f t="shared" si="0"/>
        <v>231.48</v>
      </c>
      <c r="O67" s="7">
        <v>4</v>
      </c>
      <c r="P67" s="24">
        <v>5</v>
      </c>
    </row>
    <row r="68" s="1" customFormat="1" ht="30" customHeight="1" spans="1:16">
      <c r="A68" s="7">
        <v>65</v>
      </c>
      <c r="B68" s="116" t="s">
        <v>1126</v>
      </c>
      <c r="C68" s="116" t="s">
        <v>1127</v>
      </c>
      <c r="D68" s="116" t="s">
        <v>85</v>
      </c>
      <c r="E68" s="117" t="s">
        <v>1098</v>
      </c>
      <c r="F68" s="117" t="s">
        <v>393</v>
      </c>
      <c r="G68" s="118">
        <v>522030287</v>
      </c>
      <c r="H68" s="52" t="s">
        <v>24</v>
      </c>
      <c r="I68" s="52">
        <v>0</v>
      </c>
      <c r="J68" s="122">
        <v>70.5</v>
      </c>
      <c r="K68" s="122">
        <v>81.4</v>
      </c>
      <c r="L68" s="123">
        <v>151.9</v>
      </c>
      <c r="M68" s="124">
        <v>77.72</v>
      </c>
      <c r="N68" s="18">
        <f t="shared" ref="N68:N87" si="1">L68+M68</f>
        <v>229.62</v>
      </c>
      <c r="O68" s="7">
        <v>5</v>
      </c>
      <c r="P68" s="24">
        <v>5</v>
      </c>
    </row>
    <row r="69" s="1" customFormat="1" ht="30" customHeight="1" spans="1:16">
      <c r="A69" s="7">
        <v>66</v>
      </c>
      <c r="B69" s="116" t="s">
        <v>1128</v>
      </c>
      <c r="C69" s="116" t="s">
        <v>1129</v>
      </c>
      <c r="D69" s="116" t="s">
        <v>20</v>
      </c>
      <c r="E69" s="117" t="s">
        <v>1098</v>
      </c>
      <c r="F69" s="117" t="s">
        <v>1130</v>
      </c>
      <c r="G69" s="118">
        <v>522030289</v>
      </c>
      <c r="H69" s="52" t="s">
        <v>24</v>
      </c>
      <c r="I69" s="52">
        <v>0</v>
      </c>
      <c r="J69" s="122">
        <v>91.5</v>
      </c>
      <c r="K69" s="122">
        <v>92.5</v>
      </c>
      <c r="L69" s="123">
        <v>184</v>
      </c>
      <c r="M69" s="124">
        <v>80.66</v>
      </c>
      <c r="N69" s="18">
        <f t="shared" si="1"/>
        <v>264.66</v>
      </c>
      <c r="O69" s="7">
        <v>1</v>
      </c>
      <c r="P69" s="24">
        <v>1</v>
      </c>
    </row>
    <row r="70" s="1" customFormat="1" ht="30" customHeight="1" spans="1:16">
      <c r="A70" s="7">
        <v>67</v>
      </c>
      <c r="B70" s="116" t="s">
        <v>1131</v>
      </c>
      <c r="C70" s="116" t="s">
        <v>1132</v>
      </c>
      <c r="D70" s="116" t="s">
        <v>20</v>
      </c>
      <c r="E70" s="117" t="s">
        <v>1133</v>
      </c>
      <c r="F70" s="117" t="s">
        <v>74</v>
      </c>
      <c r="G70" s="118">
        <v>522030291</v>
      </c>
      <c r="H70" s="52" t="s">
        <v>24</v>
      </c>
      <c r="I70" s="52">
        <v>0</v>
      </c>
      <c r="J70" s="122">
        <v>67</v>
      </c>
      <c r="K70" s="122">
        <v>70.7</v>
      </c>
      <c r="L70" s="123">
        <v>137.7</v>
      </c>
      <c r="M70" s="124">
        <v>66.3</v>
      </c>
      <c r="N70" s="18">
        <f t="shared" si="1"/>
        <v>204</v>
      </c>
      <c r="O70" s="7">
        <v>1</v>
      </c>
      <c r="P70" s="24">
        <v>2</v>
      </c>
    </row>
    <row r="71" s="1" customFormat="1" ht="30" customHeight="1" spans="1:16">
      <c r="A71" s="7">
        <v>68</v>
      </c>
      <c r="B71" s="116" t="s">
        <v>1134</v>
      </c>
      <c r="C71" s="116" t="s">
        <v>1135</v>
      </c>
      <c r="D71" s="116" t="s">
        <v>85</v>
      </c>
      <c r="E71" s="117" t="s">
        <v>1133</v>
      </c>
      <c r="F71" s="117" t="s">
        <v>74</v>
      </c>
      <c r="G71" s="118">
        <v>522030291</v>
      </c>
      <c r="H71" s="52" t="s">
        <v>153</v>
      </c>
      <c r="I71" s="52">
        <v>3</v>
      </c>
      <c r="J71" s="122">
        <v>75</v>
      </c>
      <c r="K71" s="122">
        <v>58.4</v>
      </c>
      <c r="L71" s="123">
        <v>136.4</v>
      </c>
      <c r="M71" s="124">
        <v>66.7</v>
      </c>
      <c r="N71" s="18">
        <f t="shared" si="1"/>
        <v>203.1</v>
      </c>
      <c r="O71" s="7">
        <v>2</v>
      </c>
      <c r="P71" s="24">
        <v>2</v>
      </c>
    </row>
    <row r="72" s="1" customFormat="1" ht="30" customHeight="1" spans="1:16">
      <c r="A72" s="7">
        <v>69</v>
      </c>
      <c r="B72" s="116" t="s">
        <v>1136</v>
      </c>
      <c r="C72" s="116" t="s">
        <v>1137</v>
      </c>
      <c r="D72" s="116" t="s">
        <v>20</v>
      </c>
      <c r="E72" s="117" t="s">
        <v>1133</v>
      </c>
      <c r="F72" s="117" t="s">
        <v>381</v>
      </c>
      <c r="G72" s="118">
        <v>522030292</v>
      </c>
      <c r="H72" s="52" t="s">
        <v>24</v>
      </c>
      <c r="I72" s="52">
        <v>0</v>
      </c>
      <c r="J72" s="122">
        <v>70.5</v>
      </c>
      <c r="K72" s="122">
        <v>68</v>
      </c>
      <c r="L72" s="123">
        <v>138.5</v>
      </c>
      <c r="M72" s="124">
        <v>80.9</v>
      </c>
      <c r="N72" s="18">
        <f t="shared" si="1"/>
        <v>219.4</v>
      </c>
      <c r="O72" s="7">
        <v>1</v>
      </c>
      <c r="P72" s="24">
        <v>3</v>
      </c>
    </row>
    <row r="73" s="1" customFormat="1" ht="30" customHeight="1" spans="1:16">
      <c r="A73" s="7">
        <v>70</v>
      </c>
      <c r="B73" s="116" t="s">
        <v>1138</v>
      </c>
      <c r="C73" s="116" t="s">
        <v>1139</v>
      </c>
      <c r="D73" s="116" t="s">
        <v>20</v>
      </c>
      <c r="E73" s="117" t="s">
        <v>1133</v>
      </c>
      <c r="F73" s="117" t="s">
        <v>381</v>
      </c>
      <c r="G73" s="118">
        <v>522030292</v>
      </c>
      <c r="H73" s="52" t="s">
        <v>24</v>
      </c>
      <c r="I73" s="52">
        <v>0</v>
      </c>
      <c r="J73" s="122">
        <v>70.5</v>
      </c>
      <c r="K73" s="122">
        <v>66.6</v>
      </c>
      <c r="L73" s="123">
        <v>137.1</v>
      </c>
      <c r="M73" s="124">
        <v>66.2</v>
      </c>
      <c r="N73" s="18">
        <f t="shared" si="1"/>
        <v>203.3</v>
      </c>
      <c r="O73" s="7">
        <v>1</v>
      </c>
      <c r="P73" s="24">
        <v>3</v>
      </c>
    </row>
    <row r="74" s="1" customFormat="1" ht="30" customHeight="1" spans="1:16">
      <c r="A74" s="7">
        <v>71</v>
      </c>
      <c r="B74" s="116" t="s">
        <v>1140</v>
      </c>
      <c r="C74" s="116" t="s">
        <v>1141</v>
      </c>
      <c r="D74" s="116" t="s">
        <v>20</v>
      </c>
      <c r="E74" s="117" t="s">
        <v>1133</v>
      </c>
      <c r="F74" s="117" t="s">
        <v>381</v>
      </c>
      <c r="G74" s="118">
        <v>522030292</v>
      </c>
      <c r="H74" s="52" t="s">
        <v>24</v>
      </c>
      <c r="I74" s="52">
        <v>0</v>
      </c>
      <c r="J74" s="122">
        <v>83.5</v>
      </c>
      <c r="K74" s="122">
        <v>48.1</v>
      </c>
      <c r="L74" s="123">
        <v>131.6</v>
      </c>
      <c r="M74" s="124">
        <v>67.5</v>
      </c>
      <c r="N74" s="18">
        <f t="shared" si="1"/>
        <v>199.1</v>
      </c>
      <c r="O74" s="7">
        <v>1</v>
      </c>
      <c r="P74" s="24">
        <v>3</v>
      </c>
    </row>
    <row r="75" s="1" customFormat="1" ht="30" customHeight="1" spans="1:16">
      <c r="A75" s="7">
        <v>72</v>
      </c>
      <c r="B75" s="116" t="s">
        <v>1142</v>
      </c>
      <c r="C75" s="116" t="s">
        <v>1143</v>
      </c>
      <c r="D75" s="116" t="s">
        <v>20</v>
      </c>
      <c r="E75" s="117" t="s">
        <v>1133</v>
      </c>
      <c r="F75" s="117" t="s">
        <v>1130</v>
      </c>
      <c r="G75" s="118">
        <v>522030293</v>
      </c>
      <c r="H75" s="52" t="s">
        <v>153</v>
      </c>
      <c r="I75" s="52">
        <v>3</v>
      </c>
      <c r="J75" s="122">
        <v>100.5</v>
      </c>
      <c r="K75" s="122">
        <v>94.7</v>
      </c>
      <c r="L75" s="123">
        <v>198.2</v>
      </c>
      <c r="M75" s="124">
        <v>84.7</v>
      </c>
      <c r="N75" s="18">
        <f t="shared" si="1"/>
        <v>282.9</v>
      </c>
      <c r="O75" s="7">
        <v>1</v>
      </c>
      <c r="P75" s="24">
        <v>1</v>
      </c>
    </row>
    <row r="76" s="1" customFormat="1" ht="30" customHeight="1" spans="1:16">
      <c r="A76" s="7">
        <v>73</v>
      </c>
      <c r="B76" s="116" t="s">
        <v>1144</v>
      </c>
      <c r="C76" s="116" t="s">
        <v>1145</v>
      </c>
      <c r="D76" s="116" t="s">
        <v>20</v>
      </c>
      <c r="E76" s="117" t="s">
        <v>1133</v>
      </c>
      <c r="F76" s="117" t="s">
        <v>403</v>
      </c>
      <c r="G76" s="118">
        <v>522030294</v>
      </c>
      <c r="H76" s="52" t="s">
        <v>239</v>
      </c>
      <c r="I76" s="52">
        <v>3</v>
      </c>
      <c r="J76" s="122">
        <v>79.5</v>
      </c>
      <c r="K76" s="122">
        <v>77.2</v>
      </c>
      <c r="L76" s="123">
        <v>159.7</v>
      </c>
      <c r="M76" s="124">
        <v>67.7</v>
      </c>
      <c r="N76" s="18">
        <f t="shared" si="1"/>
        <v>227.4</v>
      </c>
      <c r="O76" s="7">
        <v>1</v>
      </c>
      <c r="P76" s="24">
        <v>1</v>
      </c>
    </row>
    <row r="77" s="1" customFormat="1" ht="30" customHeight="1" spans="1:16">
      <c r="A77" s="7">
        <v>74</v>
      </c>
      <c r="B77" s="116" t="s">
        <v>1146</v>
      </c>
      <c r="C77" s="116" t="s">
        <v>1147</v>
      </c>
      <c r="D77" s="116" t="s">
        <v>85</v>
      </c>
      <c r="E77" s="117" t="s">
        <v>1148</v>
      </c>
      <c r="F77" s="117" t="s">
        <v>22</v>
      </c>
      <c r="G77" s="118">
        <v>522030295</v>
      </c>
      <c r="H77" s="52" t="s">
        <v>24</v>
      </c>
      <c r="I77" s="52">
        <v>0</v>
      </c>
      <c r="J77" s="122">
        <v>94</v>
      </c>
      <c r="K77" s="122">
        <v>101</v>
      </c>
      <c r="L77" s="123">
        <v>195</v>
      </c>
      <c r="M77" s="124">
        <v>78.5</v>
      </c>
      <c r="N77" s="18">
        <f t="shared" si="1"/>
        <v>273.5</v>
      </c>
      <c r="O77" s="7">
        <v>1</v>
      </c>
      <c r="P77" s="24">
        <v>1</v>
      </c>
    </row>
    <row r="78" s="1" customFormat="1" ht="30" customHeight="1" spans="1:16">
      <c r="A78" s="7">
        <v>75</v>
      </c>
      <c r="B78" s="116" t="s">
        <v>1149</v>
      </c>
      <c r="C78" s="116" t="s">
        <v>1150</v>
      </c>
      <c r="D78" s="116" t="s">
        <v>85</v>
      </c>
      <c r="E78" s="117" t="s">
        <v>1151</v>
      </c>
      <c r="F78" s="117" t="s">
        <v>22</v>
      </c>
      <c r="G78" s="118">
        <v>522030296</v>
      </c>
      <c r="H78" s="52" t="s">
        <v>24</v>
      </c>
      <c r="I78" s="52">
        <v>0</v>
      </c>
      <c r="J78" s="122">
        <v>55.5</v>
      </c>
      <c r="K78" s="122">
        <v>109.5</v>
      </c>
      <c r="L78" s="123">
        <v>165</v>
      </c>
      <c r="M78" s="124">
        <v>81.9</v>
      </c>
      <c r="N78" s="18">
        <f t="shared" si="1"/>
        <v>246.9</v>
      </c>
      <c r="O78" s="7">
        <v>1</v>
      </c>
      <c r="P78" s="24">
        <v>1</v>
      </c>
    </row>
    <row r="79" s="1" customFormat="1" ht="30" customHeight="1" spans="1:16">
      <c r="A79" s="7">
        <v>76</v>
      </c>
      <c r="B79" s="116" t="s">
        <v>1152</v>
      </c>
      <c r="C79" s="116" t="s">
        <v>1153</v>
      </c>
      <c r="D79" s="116" t="s">
        <v>85</v>
      </c>
      <c r="E79" s="117" t="s">
        <v>1154</v>
      </c>
      <c r="F79" s="117" t="s">
        <v>22</v>
      </c>
      <c r="G79" s="118">
        <v>522030297</v>
      </c>
      <c r="H79" s="52" t="s">
        <v>38</v>
      </c>
      <c r="I79" s="52">
        <v>3</v>
      </c>
      <c r="J79" s="122">
        <v>76.5</v>
      </c>
      <c r="K79" s="122">
        <v>93</v>
      </c>
      <c r="L79" s="123">
        <v>172.5</v>
      </c>
      <c r="M79" s="124">
        <v>80.8</v>
      </c>
      <c r="N79" s="18">
        <f t="shared" si="1"/>
        <v>253.3</v>
      </c>
      <c r="O79" s="7">
        <v>1</v>
      </c>
      <c r="P79" s="24">
        <v>1</v>
      </c>
    </row>
    <row r="80" s="1" customFormat="1" ht="30" customHeight="1" spans="1:16">
      <c r="A80" s="7">
        <v>77</v>
      </c>
      <c r="B80" s="116" t="s">
        <v>1155</v>
      </c>
      <c r="C80" s="116" t="s">
        <v>1156</v>
      </c>
      <c r="D80" s="116" t="s">
        <v>85</v>
      </c>
      <c r="E80" s="117" t="s">
        <v>1157</v>
      </c>
      <c r="F80" s="117" t="s">
        <v>22</v>
      </c>
      <c r="G80" s="118">
        <v>522030298</v>
      </c>
      <c r="H80" s="52" t="s">
        <v>24</v>
      </c>
      <c r="I80" s="52">
        <v>0</v>
      </c>
      <c r="J80" s="122">
        <v>80</v>
      </c>
      <c r="K80" s="122">
        <v>100</v>
      </c>
      <c r="L80" s="123">
        <v>180</v>
      </c>
      <c r="M80" s="124">
        <v>73.3</v>
      </c>
      <c r="N80" s="18">
        <f t="shared" si="1"/>
        <v>253.3</v>
      </c>
      <c r="O80" s="7">
        <v>1</v>
      </c>
      <c r="P80" s="24">
        <v>2</v>
      </c>
    </row>
    <row r="81" s="1" customFormat="1" ht="30" customHeight="1" spans="1:16">
      <c r="A81" s="7">
        <v>78</v>
      </c>
      <c r="B81" s="116" t="s">
        <v>1158</v>
      </c>
      <c r="C81" s="116" t="s">
        <v>1159</v>
      </c>
      <c r="D81" s="116" t="s">
        <v>20</v>
      </c>
      <c r="E81" s="117" t="s">
        <v>1157</v>
      </c>
      <c r="F81" s="117" t="s">
        <v>22</v>
      </c>
      <c r="G81" s="118">
        <v>522030298</v>
      </c>
      <c r="H81" s="52" t="s">
        <v>24</v>
      </c>
      <c r="I81" s="52">
        <v>0</v>
      </c>
      <c r="J81" s="122">
        <v>76.5</v>
      </c>
      <c r="K81" s="122">
        <v>96</v>
      </c>
      <c r="L81" s="123">
        <v>172.5</v>
      </c>
      <c r="M81" s="124">
        <v>65.3</v>
      </c>
      <c r="N81" s="18">
        <f t="shared" si="1"/>
        <v>237.8</v>
      </c>
      <c r="O81" s="7">
        <v>2</v>
      </c>
      <c r="P81" s="24">
        <v>2</v>
      </c>
    </row>
    <row r="82" s="1" customFormat="1" ht="30" customHeight="1" spans="1:16">
      <c r="A82" s="7">
        <v>79</v>
      </c>
      <c r="B82" s="116" t="s">
        <v>1160</v>
      </c>
      <c r="C82" s="116" t="s">
        <v>1161</v>
      </c>
      <c r="D82" s="116" t="s">
        <v>85</v>
      </c>
      <c r="E82" s="117" t="s">
        <v>1162</v>
      </c>
      <c r="F82" s="117" t="s">
        <v>22</v>
      </c>
      <c r="G82" s="118">
        <v>522030301</v>
      </c>
      <c r="H82" s="52" t="s">
        <v>24</v>
      </c>
      <c r="I82" s="52">
        <v>0</v>
      </c>
      <c r="J82" s="122">
        <v>90</v>
      </c>
      <c r="K82" s="122">
        <v>82</v>
      </c>
      <c r="L82" s="123">
        <v>172</v>
      </c>
      <c r="M82" s="124">
        <v>73</v>
      </c>
      <c r="N82" s="18">
        <f t="shared" si="1"/>
        <v>245</v>
      </c>
      <c r="O82" s="7">
        <v>1</v>
      </c>
      <c r="P82" s="24">
        <v>1</v>
      </c>
    </row>
    <row r="83" s="1" customFormat="1" ht="30" customHeight="1" spans="1:16">
      <c r="A83" s="7">
        <v>80</v>
      </c>
      <c r="B83" s="116" t="s">
        <v>1163</v>
      </c>
      <c r="C83" s="116" t="s">
        <v>1164</v>
      </c>
      <c r="D83" s="116" t="s">
        <v>85</v>
      </c>
      <c r="E83" s="117" t="s">
        <v>1165</v>
      </c>
      <c r="F83" s="117" t="s">
        <v>22</v>
      </c>
      <c r="G83" s="118">
        <v>522030304</v>
      </c>
      <c r="H83" s="52" t="s">
        <v>153</v>
      </c>
      <c r="I83" s="52">
        <v>3</v>
      </c>
      <c r="J83" s="122">
        <v>89</v>
      </c>
      <c r="K83" s="122">
        <v>97</v>
      </c>
      <c r="L83" s="123">
        <v>189</v>
      </c>
      <c r="M83" s="124">
        <v>84.5</v>
      </c>
      <c r="N83" s="18">
        <f t="shared" si="1"/>
        <v>273.5</v>
      </c>
      <c r="O83" s="7">
        <v>1</v>
      </c>
      <c r="P83" s="24">
        <v>1</v>
      </c>
    </row>
    <row r="84" s="1" customFormat="1" ht="30" customHeight="1" spans="1:16">
      <c r="A84" s="7">
        <v>81</v>
      </c>
      <c r="B84" s="116" t="s">
        <v>1166</v>
      </c>
      <c r="C84" s="116" t="s">
        <v>1167</v>
      </c>
      <c r="D84" s="116" t="s">
        <v>20</v>
      </c>
      <c r="E84" s="117" t="s">
        <v>1168</v>
      </c>
      <c r="F84" s="117" t="s">
        <v>53</v>
      </c>
      <c r="G84" s="118">
        <v>522030306</v>
      </c>
      <c r="H84" s="52" t="s">
        <v>24</v>
      </c>
      <c r="I84" s="52">
        <v>0</v>
      </c>
      <c r="J84" s="122">
        <v>69.5</v>
      </c>
      <c r="K84" s="122">
        <v>85.5</v>
      </c>
      <c r="L84" s="123">
        <v>155</v>
      </c>
      <c r="M84" s="124">
        <v>78.6</v>
      </c>
      <c r="N84" s="18">
        <f t="shared" si="1"/>
        <v>233.6</v>
      </c>
      <c r="O84" s="7">
        <v>1</v>
      </c>
      <c r="P84" s="24">
        <v>1</v>
      </c>
    </row>
    <row r="85" s="1" customFormat="1" ht="30" customHeight="1" spans="1:16">
      <c r="A85" s="7">
        <v>82</v>
      </c>
      <c r="B85" s="116" t="s">
        <v>1169</v>
      </c>
      <c r="C85" s="116" t="s">
        <v>1170</v>
      </c>
      <c r="D85" s="116" t="s">
        <v>85</v>
      </c>
      <c r="E85" s="117" t="s">
        <v>1168</v>
      </c>
      <c r="F85" s="117" t="s">
        <v>57</v>
      </c>
      <c r="G85" s="118">
        <v>522030307</v>
      </c>
      <c r="H85" s="52" t="s">
        <v>24</v>
      </c>
      <c r="I85" s="52">
        <v>0</v>
      </c>
      <c r="J85" s="122">
        <v>95.5</v>
      </c>
      <c r="K85" s="122">
        <v>98</v>
      </c>
      <c r="L85" s="123">
        <v>193.5</v>
      </c>
      <c r="M85" s="124">
        <v>79.96</v>
      </c>
      <c r="N85" s="18">
        <f t="shared" si="1"/>
        <v>273.46</v>
      </c>
      <c r="O85" s="7">
        <v>1</v>
      </c>
      <c r="P85" s="24">
        <v>1</v>
      </c>
    </row>
    <row r="86" s="1" customFormat="1" ht="30" customHeight="1" spans="1:16">
      <c r="A86" s="7">
        <v>83</v>
      </c>
      <c r="B86" s="116" t="s">
        <v>1171</v>
      </c>
      <c r="C86" s="116" t="s">
        <v>1172</v>
      </c>
      <c r="D86" s="116" t="s">
        <v>20</v>
      </c>
      <c r="E86" s="117" t="s">
        <v>1173</v>
      </c>
      <c r="F86" s="117" t="s">
        <v>41</v>
      </c>
      <c r="G86" s="118">
        <v>522030308</v>
      </c>
      <c r="H86" s="52" t="s">
        <v>24</v>
      </c>
      <c r="I86" s="52">
        <v>0</v>
      </c>
      <c r="J86" s="122">
        <v>81</v>
      </c>
      <c r="K86" s="122">
        <v>123</v>
      </c>
      <c r="L86" s="123">
        <v>204</v>
      </c>
      <c r="M86" s="124">
        <v>84.76</v>
      </c>
      <c r="N86" s="18">
        <f t="shared" si="1"/>
        <v>288.76</v>
      </c>
      <c r="O86" s="7">
        <v>1</v>
      </c>
      <c r="P86" s="24">
        <v>1</v>
      </c>
    </row>
    <row r="87" s="1" customFormat="1" ht="30" customHeight="1" spans="1:16">
      <c r="A87" s="7">
        <v>84</v>
      </c>
      <c r="B87" s="116" t="s">
        <v>1174</v>
      </c>
      <c r="C87" s="116" t="s">
        <v>1175</v>
      </c>
      <c r="D87" s="116" t="s">
        <v>20</v>
      </c>
      <c r="E87" s="117" t="s">
        <v>1176</v>
      </c>
      <c r="F87" s="117" t="s">
        <v>41</v>
      </c>
      <c r="G87" s="118">
        <v>522030309</v>
      </c>
      <c r="H87" s="52" t="s">
        <v>24</v>
      </c>
      <c r="I87" s="52">
        <v>0</v>
      </c>
      <c r="J87" s="122">
        <v>77.5</v>
      </c>
      <c r="K87" s="122">
        <v>84.5</v>
      </c>
      <c r="L87" s="123">
        <v>162</v>
      </c>
      <c r="M87" s="124">
        <v>81</v>
      </c>
      <c r="N87" s="18">
        <f t="shared" si="1"/>
        <v>243</v>
      </c>
      <c r="O87" s="7">
        <v>1</v>
      </c>
      <c r="P87" s="24">
        <v>1</v>
      </c>
    </row>
  </sheetData>
  <mergeCells count="1">
    <mergeCell ref="A2:P2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8"/>
  <sheetViews>
    <sheetView workbookViewId="0">
      <selection activeCell="Q3" sqref="Q3"/>
    </sheetView>
  </sheetViews>
  <sheetFormatPr defaultColWidth="9" defaultRowHeight="13.5"/>
  <cols>
    <col min="1" max="1" width="4.63333333333333" style="1" customWidth="1"/>
    <col min="2" max="2" width="14.3833333333333" style="1" customWidth="1"/>
    <col min="3" max="3" width="7.38333333333333" style="1" customWidth="1"/>
    <col min="4" max="4" width="3.775" style="1" customWidth="1"/>
    <col min="5" max="5" width="20.8916666666667" style="1" customWidth="1"/>
    <col min="6" max="7" width="10.1333333333333" style="1" customWidth="1"/>
    <col min="8" max="8" width="5.13333333333333" style="1" customWidth="1"/>
    <col min="9" max="9" width="5" style="1" customWidth="1"/>
    <col min="10" max="10" width="10.5583333333333" style="1" customWidth="1"/>
    <col min="11" max="11" width="9.89166666666667" style="1" customWidth="1"/>
    <col min="12" max="12" width="10.75" style="1" customWidth="1"/>
    <col min="13" max="13" width="8.38333333333333" style="1" customWidth="1"/>
    <col min="14" max="14" width="8.25" style="1" customWidth="1"/>
    <col min="15" max="15" width="6.375" style="1" customWidth="1"/>
    <col min="16" max="16" width="6.75" style="101" customWidth="1"/>
    <col min="17" max="16384" width="9" style="1"/>
  </cols>
  <sheetData>
    <row r="1" spans="1:1">
      <c r="A1" s="1" t="s">
        <v>0</v>
      </c>
    </row>
    <row r="2" s="1" customFormat="1" ht="37" customHeight="1" spans="1:16">
      <c r="A2" s="2" t="s">
        <v>1177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06"/>
    </row>
    <row r="3" s="1" customFormat="1" ht="40" customHeight="1" spans="1:16">
      <c r="A3" s="3" t="s">
        <v>2</v>
      </c>
      <c r="B3" s="3" t="s">
        <v>3</v>
      </c>
      <c r="C3" s="3" t="s">
        <v>4</v>
      </c>
      <c r="D3" s="5" t="s">
        <v>1178</v>
      </c>
      <c r="E3" s="5" t="s">
        <v>6</v>
      </c>
      <c r="F3" s="5" t="s">
        <v>7</v>
      </c>
      <c r="G3" s="6" t="s">
        <v>8</v>
      </c>
      <c r="H3" s="4" t="s">
        <v>9</v>
      </c>
      <c r="I3" s="11" t="s">
        <v>10</v>
      </c>
      <c r="J3" s="107" t="s">
        <v>11</v>
      </c>
      <c r="K3" s="107" t="s">
        <v>12</v>
      </c>
      <c r="L3" s="107" t="s">
        <v>13</v>
      </c>
      <c r="M3" s="13" t="s">
        <v>14</v>
      </c>
      <c r="N3" s="13" t="s">
        <v>15</v>
      </c>
      <c r="O3" s="108" t="s">
        <v>16</v>
      </c>
      <c r="P3" s="109" t="s">
        <v>17</v>
      </c>
    </row>
    <row r="4" s="1" customFormat="1" ht="35" customHeight="1" spans="1:16">
      <c r="A4" s="7">
        <v>1</v>
      </c>
      <c r="B4" s="102" t="s">
        <v>1179</v>
      </c>
      <c r="C4" s="103" t="s">
        <v>1180</v>
      </c>
      <c r="D4" s="103" t="s">
        <v>85</v>
      </c>
      <c r="E4" s="102" t="s">
        <v>1181</v>
      </c>
      <c r="F4" s="102" t="s">
        <v>29</v>
      </c>
      <c r="G4" s="104">
        <v>522030491</v>
      </c>
      <c r="H4" s="105" t="s">
        <v>24</v>
      </c>
      <c r="I4" s="105">
        <v>0</v>
      </c>
      <c r="J4" s="110">
        <v>96</v>
      </c>
      <c r="K4" s="110">
        <v>92.5</v>
      </c>
      <c r="L4" s="111">
        <f t="shared" ref="L4:L67" si="0">I4+J4+K4</f>
        <v>188.5</v>
      </c>
      <c r="M4" s="112">
        <v>84.6</v>
      </c>
      <c r="N4" s="112">
        <f t="shared" ref="N4:N67" si="1">L4+M4</f>
        <v>273.1</v>
      </c>
      <c r="O4" s="113">
        <v>1</v>
      </c>
      <c r="P4" s="114">
        <v>1</v>
      </c>
    </row>
    <row r="5" s="1" customFormat="1" ht="35" customHeight="1" spans="1:16">
      <c r="A5" s="7">
        <v>2</v>
      </c>
      <c r="B5" s="102" t="s">
        <v>1182</v>
      </c>
      <c r="C5" s="103" t="s">
        <v>1183</v>
      </c>
      <c r="D5" s="103" t="s">
        <v>20</v>
      </c>
      <c r="E5" s="102" t="s">
        <v>1181</v>
      </c>
      <c r="F5" s="102" t="s">
        <v>36</v>
      </c>
      <c r="G5" s="104">
        <v>522030492</v>
      </c>
      <c r="H5" s="105" t="s">
        <v>24</v>
      </c>
      <c r="I5" s="105">
        <v>0</v>
      </c>
      <c r="J5" s="110">
        <v>99</v>
      </c>
      <c r="K5" s="110">
        <v>82.5</v>
      </c>
      <c r="L5" s="111">
        <f t="shared" si="0"/>
        <v>181.5</v>
      </c>
      <c r="M5" s="112">
        <v>78.8</v>
      </c>
      <c r="N5" s="112">
        <f t="shared" si="1"/>
        <v>260.3</v>
      </c>
      <c r="O5" s="113">
        <v>1</v>
      </c>
      <c r="P5" s="114">
        <v>1</v>
      </c>
    </row>
    <row r="6" s="1" customFormat="1" ht="35" customHeight="1" spans="1:16">
      <c r="A6" s="7">
        <v>3</v>
      </c>
      <c r="B6" s="102" t="s">
        <v>1184</v>
      </c>
      <c r="C6" s="103" t="s">
        <v>1185</v>
      </c>
      <c r="D6" s="103" t="s">
        <v>20</v>
      </c>
      <c r="E6" s="102" t="s">
        <v>1181</v>
      </c>
      <c r="F6" s="102" t="s">
        <v>103</v>
      </c>
      <c r="G6" s="104">
        <v>522030493</v>
      </c>
      <c r="H6" s="105" t="s">
        <v>24</v>
      </c>
      <c r="I6" s="105">
        <v>0</v>
      </c>
      <c r="J6" s="110">
        <v>86.5</v>
      </c>
      <c r="K6" s="110">
        <v>99</v>
      </c>
      <c r="L6" s="111">
        <f t="shared" si="0"/>
        <v>185.5</v>
      </c>
      <c r="M6" s="112">
        <v>66.1</v>
      </c>
      <c r="N6" s="112">
        <f t="shared" si="1"/>
        <v>251.6</v>
      </c>
      <c r="O6" s="113">
        <v>1</v>
      </c>
      <c r="P6" s="114">
        <v>1</v>
      </c>
    </row>
    <row r="7" s="1" customFormat="1" ht="35" customHeight="1" spans="1:16">
      <c r="A7" s="7">
        <v>4</v>
      </c>
      <c r="B7" s="102" t="s">
        <v>1186</v>
      </c>
      <c r="C7" s="103" t="s">
        <v>1187</v>
      </c>
      <c r="D7" s="103" t="s">
        <v>20</v>
      </c>
      <c r="E7" s="102" t="s">
        <v>1181</v>
      </c>
      <c r="F7" s="102" t="s">
        <v>235</v>
      </c>
      <c r="G7" s="104">
        <v>522030494</v>
      </c>
      <c r="H7" s="105" t="s">
        <v>153</v>
      </c>
      <c r="I7" s="105">
        <v>3</v>
      </c>
      <c r="J7" s="110">
        <v>66</v>
      </c>
      <c r="K7" s="110">
        <v>93.5</v>
      </c>
      <c r="L7" s="111">
        <f t="shared" si="0"/>
        <v>162.5</v>
      </c>
      <c r="M7" s="112">
        <v>79.3</v>
      </c>
      <c r="N7" s="112">
        <f t="shared" si="1"/>
        <v>241.8</v>
      </c>
      <c r="O7" s="113">
        <v>1</v>
      </c>
      <c r="P7" s="114">
        <v>1</v>
      </c>
    </row>
    <row r="8" s="1" customFormat="1" ht="35" customHeight="1" spans="1:16">
      <c r="A8" s="7">
        <v>5</v>
      </c>
      <c r="B8" s="102" t="s">
        <v>1188</v>
      </c>
      <c r="C8" s="103" t="s">
        <v>1189</v>
      </c>
      <c r="D8" s="103" t="s">
        <v>20</v>
      </c>
      <c r="E8" s="102" t="s">
        <v>1181</v>
      </c>
      <c r="F8" s="102" t="s">
        <v>41</v>
      </c>
      <c r="G8" s="104">
        <v>522030495</v>
      </c>
      <c r="H8" s="105" t="s">
        <v>24</v>
      </c>
      <c r="I8" s="105">
        <v>0</v>
      </c>
      <c r="J8" s="110">
        <v>84.5</v>
      </c>
      <c r="K8" s="110">
        <v>105.5</v>
      </c>
      <c r="L8" s="111">
        <f t="shared" si="0"/>
        <v>190</v>
      </c>
      <c r="M8" s="112">
        <v>73.7</v>
      </c>
      <c r="N8" s="112">
        <f t="shared" si="1"/>
        <v>263.7</v>
      </c>
      <c r="O8" s="113">
        <v>1</v>
      </c>
      <c r="P8" s="114">
        <v>1</v>
      </c>
    </row>
    <row r="9" s="1" customFormat="1" ht="35" customHeight="1" spans="1:16">
      <c r="A9" s="7">
        <v>6</v>
      </c>
      <c r="B9" s="102" t="s">
        <v>1190</v>
      </c>
      <c r="C9" s="103" t="s">
        <v>1191</v>
      </c>
      <c r="D9" s="103" t="s">
        <v>85</v>
      </c>
      <c r="E9" s="102" t="s">
        <v>1192</v>
      </c>
      <c r="F9" s="102" t="s">
        <v>36</v>
      </c>
      <c r="G9" s="104">
        <v>522030503</v>
      </c>
      <c r="H9" s="105" t="s">
        <v>24</v>
      </c>
      <c r="I9" s="105">
        <v>0</v>
      </c>
      <c r="J9" s="110">
        <v>104</v>
      </c>
      <c r="K9" s="110">
        <v>97.5</v>
      </c>
      <c r="L9" s="111">
        <f t="shared" si="0"/>
        <v>201.5</v>
      </c>
      <c r="M9" s="112">
        <v>81.7</v>
      </c>
      <c r="N9" s="112">
        <f t="shared" si="1"/>
        <v>283.2</v>
      </c>
      <c r="O9" s="113">
        <v>1</v>
      </c>
      <c r="P9" s="114">
        <v>1</v>
      </c>
    </row>
    <row r="10" s="1" customFormat="1" ht="35" customHeight="1" spans="1:16">
      <c r="A10" s="7">
        <v>7</v>
      </c>
      <c r="B10" s="102" t="s">
        <v>1193</v>
      </c>
      <c r="C10" s="103" t="s">
        <v>1194</v>
      </c>
      <c r="D10" s="103" t="s">
        <v>85</v>
      </c>
      <c r="E10" s="102" t="s">
        <v>1195</v>
      </c>
      <c r="F10" s="102" t="s">
        <v>22</v>
      </c>
      <c r="G10" s="104">
        <v>522030504</v>
      </c>
      <c r="H10" s="105" t="s">
        <v>24</v>
      </c>
      <c r="I10" s="105">
        <v>0</v>
      </c>
      <c r="J10" s="110">
        <v>111.5</v>
      </c>
      <c r="K10" s="110">
        <v>99</v>
      </c>
      <c r="L10" s="111">
        <f t="shared" si="0"/>
        <v>210.5</v>
      </c>
      <c r="M10" s="112">
        <v>84.1</v>
      </c>
      <c r="N10" s="112">
        <f t="shared" si="1"/>
        <v>294.6</v>
      </c>
      <c r="O10" s="113">
        <v>1</v>
      </c>
      <c r="P10" s="114">
        <v>1</v>
      </c>
    </row>
    <row r="11" s="1" customFormat="1" ht="35" customHeight="1" spans="1:16">
      <c r="A11" s="7">
        <v>8</v>
      </c>
      <c r="B11" s="102" t="s">
        <v>1196</v>
      </c>
      <c r="C11" s="103" t="s">
        <v>1197</v>
      </c>
      <c r="D11" s="103" t="s">
        <v>20</v>
      </c>
      <c r="E11" s="102" t="s">
        <v>1198</v>
      </c>
      <c r="F11" s="102" t="s">
        <v>29</v>
      </c>
      <c r="G11" s="104">
        <v>522030505</v>
      </c>
      <c r="H11" s="105" t="s">
        <v>66</v>
      </c>
      <c r="I11" s="105">
        <v>3</v>
      </c>
      <c r="J11" s="110">
        <v>82.5</v>
      </c>
      <c r="K11" s="110">
        <v>85.5</v>
      </c>
      <c r="L11" s="111">
        <f t="shared" si="0"/>
        <v>171</v>
      </c>
      <c r="M11" s="112">
        <v>71.2</v>
      </c>
      <c r="N11" s="112">
        <f t="shared" si="1"/>
        <v>242.2</v>
      </c>
      <c r="O11" s="113">
        <v>1</v>
      </c>
      <c r="P11" s="114">
        <v>1</v>
      </c>
    </row>
    <row r="12" s="1" customFormat="1" ht="35" customHeight="1" spans="1:16">
      <c r="A12" s="7">
        <v>9</v>
      </c>
      <c r="B12" s="102" t="s">
        <v>1199</v>
      </c>
      <c r="C12" s="103" t="s">
        <v>1200</v>
      </c>
      <c r="D12" s="103" t="s">
        <v>20</v>
      </c>
      <c r="E12" s="102" t="s">
        <v>1198</v>
      </c>
      <c r="F12" s="102" t="s">
        <v>36</v>
      </c>
      <c r="G12" s="104">
        <v>522030506</v>
      </c>
      <c r="H12" s="105" t="s">
        <v>24</v>
      </c>
      <c r="I12" s="105">
        <v>0</v>
      </c>
      <c r="J12" s="110">
        <v>86</v>
      </c>
      <c r="K12" s="110">
        <v>112</v>
      </c>
      <c r="L12" s="111">
        <f t="shared" si="0"/>
        <v>198</v>
      </c>
      <c r="M12" s="112">
        <v>81</v>
      </c>
      <c r="N12" s="112">
        <f t="shared" si="1"/>
        <v>279</v>
      </c>
      <c r="O12" s="113">
        <v>1</v>
      </c>
      <c r="P12" s="114">
        <v>1</v>
      </c>
    </row>
    <row r="13" s="1" customFormat="1" ht="35" customHeight="1" spans="1:16">
      <c r="A13" s="7">
        <v>10</v>
      </c>
      <c r="B13" s="102" t="s">
        <v>1201</v>
      </c>
      <c r="C13" s="103" t="s">
        <v>1202</v>
      </c>
      <c r="D13" s="103" t="s">
        <v>20</v>
      </c>
      <c r="E13" s="102" t="s">
        <v>1203</v>
      </c>
      <c r="F13" s="102" t="s">
        <v>36</v>
      </c>
      <c r="G13" s="104">
        <v>522030508</v>
      </c>
      <c r="H13" s="105" t="s">
        <v>24</v>
      </c>
      <c r="I13" s="105">
        <v>0</v>
      </c>
      <c r="J13" s="110">
        <v>101.5</v>
      </c>
      <c r="K13" s="110">
        <v>91</v>
      </c>
      <c r="L13" s="111">
        <f t="shared" si="0"/>
        <v>192.5</v>
      </c>
      <c r="M13" s="112">
        <v>83.9</v>
      </c>
      <c r="N13" s="112">
        <f t="shared" si="1"/>
        <v>276.4</v>
      </c>
      <c r="O13" s="113">
        <v>1</v>
      </c>
      <c r="P13" s="114">
        <v>1</v>
      </c>
    </row>
    <row r="14" s="1" customFormat="1" ht="35" customHeight="1" spans="1:16">
      <c r="A14" s="7">
        <v>11</v>
      </c>
      <c r="B14" s="102" t="s">
        <v>1204</v>
      </c>
      <c r="C14" s="103" t="s">
        <v>1205</v>
      </c>
      <c r="D14" s="103" t="s">
        <v>20</v>
      </c>
      <c r="E14" s="102" t="s">
        <v>1206</v>
      </c>
      <c r="F14" s="102" t="s">
        <v>41</v>
      </c>
      <c r="G14" s="104">
        <v>522030510</v>
      </c>
      <c r="H14" s="105" t="s">
        <v>24</v>
      </c>
      <c r="I14" s="105">
        <v>0</v>
      </c>
      <c r="J14" s="110">
        <v>88</v>
      </c>
      <c r="K14" s="110">
        <v>112.5</v>
      </c>
      <c r="L14" s="111">
        <f t="shared" si="0"/>
        <v>200.5</v>
      </c>
      <c r="M14" s="112">
        <v>78.1</v>
      </c>
      <c r="N14" s="112">
        <f t="shared" si="1"/>
        <v>278.6</v>
      </c>
      <c r="O14" s="113">
        <v>1</v>
      </c>
      <c r="P14" s="114">
        <v>1</v>
      </c>
    </row>
    <row r="15" s="1" customFormat="1" ht="35" customHeight="1" spans="1:16">
      <c r="A15" s="7">
        <v>12</v>
      </c>
      <c r="B15" s="102" t="s">
        <v>1207</v>
      </c>
      <c r="C15" s="103" t="s">
        <v>1208</v>
      </c>
      <c r="D15" s="103" t="s">
        <v>85</v>
      </c>
      <c r="E15" s="102" t="s">
        <v>1209</v>
      </c>
      <c r="F15" s="102" t="s">
        <v>22</v>
      </c>
      <c r="G15" s="104">
        <v>522030511</v>
      </c>
      <c r="H15" s="105" t="s">
        <v>24</v>
      </c>
      <c r="I15" s="105">
        <v>0</v>
      </c>
      <c r="J15" s="110">
        <v>74</v>
      </c>
      <c r="K15" s="110">
        <v>82</v>
      </c>
      <c r="L15" s="111">
        <f t="shared" si="0"/>
        <v>156</v>
      </c>
      <c r="M15" s="112">
        <v>78.2</v>
      </c>
      <c r="N15" s="112">
        <f t="shared" si="1"/>
        <v>234.2</v>
      </c>
      <c r="O15" s="113">
        <v>1</v>
      </c>
      <c r="P15" s="114">
        <v>1</v>
      </c>
    </row>
    <row r="16" s="1" customFormat="1" ht="35" customHeight="1" spans="1:16">
      <c r="A16" s="7">
        <v>13</v>
      </c>
      <c r="B16" s="102" t="s">
        <v>1210</v>
      </c>
      <c r="C16" s="103" t="s">
        <v>1211</v>
      </c>
      <c r="D16" s="103" t="s">
        <v>85</v>
      </c>
      <c r="E16" s="102" t="s">
        <v>1212</v>
      </c>
      <c r="F16" s="102" t="s">
        <v>41</v>
      </c>
      <c r="G16" s="104">
        <v>522030512</v>
      </c>
      <c r="H16" s="105" t="s">
        <v>24</v>
      </c>
      <c r="I16" s="105">
        <v>0</v>
      </c>
      <c r="J16" s="110">
        <v>94</v>
      </c>
      <c r="K16" s="110">
        <v>114</v>
      </c>
      <c r="L16" s="111">
        <f t="shared" si="0"/>
        <v>208</v>
      </c>
      <c r="M16" s="112">
        <v>78.7</v>
      </c>
      <c r="N16" s="112">
        <f t="shared" si="1"/>
        <v>286.7</v>
      </c>
      <c r="O16" s="113">
        <v>1</v>
      </c>
      <c r="P16" s="114">
        <v>1</v>
      </c>
    </row>
    <row r="17" s="1" customFormat="1" ht="35" customHeight="1" spans="1:16">
      <c r="A17" s="7">
        <v>14</v>
      </c>
      <c r="B17" s="102" t="s">
        <v>1213</v>
      </c>
      <c r="C17" s="103" t="s">
        <v>1214</v>
      </c>
      <c r="D17" s="103" t="s">
        <v>20</v>
      </c>
      <c r="E17" s="102" t="s">
        <v>1215</v>
      </c>
      <c r="F17" s="102" t="s">
        <v>29</v>
      </c>
      <c r="G17" s="104">
        <v>522030513</v>
      </c>
      <c r="H17" s="105" t="s">
        <v>24</v>
      </c>
      <c r="I17" s="105">
        <v>0</v>
      </c>
      <c r="J17" s="110">
        <v>74</v>
      </c>
      <c r="K17" s="110">
        <v>95.5</v>
      </c>
      <c r="L17" s="111">
        <f t="shared" si="0"/>
        <v>169.5</v>
      </c>
      <c r="M17" s="112">
        <v>80</v>
      </c>
      <c r="N17" s="112">
        <f t="shared" si="1"/>
        <v>249.5</v>
      </c>
      <c r="O17" s="113">
        <v>1</v>
      </c>
      <c r="P17" s="114">
        <v>1</v>
      </c>
    </row>
    <row r="18" s="1" customFormat="1" ht="35" customHeight="1" spans="1:16">
      <c r="A18" s="7">
        <v>15</v>
      </c>
      <c r="B18" s="102" t="s">
        <v>1216</v>
      </c>
      <c r="C18" s="103" t="s">
        <v>1217</v>
      </c>
      <c r="D18" s="103" t="s">
        <v>20</v>
      </c>
      <c r="E18" s="102" t="s">
        <v>1215</v>
      </c>
      <c r="F18" s="102" t="s">
        <v>36</v>
      </c>
      <c r="G18" s="104">
        <v>522030514</v>
      </c>
      <c r="H18" s="105" t="s">
        <v>24</v>
      </c>
      <c r="I18" s="105">
        <v>0</v>
      </c>
      <c r="J18" s="110">
        <v>62</v>
      </c>
      <c r="K18" s="110">
        <v>75.5</v>
      </c>
      <c r="L18" s="111">
        <f t="shared" si="0"/>
        <v>137.5</v>
      </c>
      <c r="M18" s="112">
        <v>62.7</v>
      </c>
      <c r="N18" s="112">
        <f t="shared" si="1"/>
        <v>200.2</v>
      </c>
      <c r="O18" s="113">
        <v>1</v>
      </c>
      <c r="P18" s="114">
        <v>1</v>
      </c>
    </row>
    <row r="19" s="1" customFormat="1" ht="35" customHeight="1" spans="1:16">
      <c r="A19" s="7">
        <v>16</v>
      </c>
      <c r="B19" s="102" t="s">
        <v>1218</v>
      </c>
      <c r="C19" s="103" t="s">
        <v>1219</v>
      </c>
      <c r="D19" s="103" t="s">
        <v>20</v>
      </c>
      <c r="E19" s="102" t="s">
        <v>1220</v>
      </c>
      <c r="F19" s="102" t="s">
        <v>22</v>
      </c>
      <c r="G19" s="104">
        <v>522030515</v>
      </c>
      <c r="H19" s="105" t="s">
        <v>24</v>
      </c>
      <c r="I19" s="105">
        <v>0</v>
      </c>
      <c r="J19" s="110">
        <v>106</v>
      </c>
      <c r="K19" s="110">
        <v>89</v>
      </c>
      <c r="L19" s="111">
        <f t="shared" si="0"/>
        <v>195</v>
      </c>
      <c r="M19" s="112">
        <v>76.5</v>
      </c>
      <c r="N19" s="112">
        <f t="shared" si="1"/>
        <v>271.5</v>
      </c>
      <c r="O19" s="113">
        <v>1</v>
      </c>
      <c r="P19" s="114">
        <v>1</v>
      </c>
    </row>
    <row r="20" s="1" customFormat="1" ht="35" customHeight="1" spans="1:16">
      <c r="A20" s="7">
        <v>17</v>
      </c>
      <c r="B20" s="102" t="s">
        <v>1221</v>
      </c>
      <c r="C20" s="103" t="s">
        <v>1222</v>
      </c>
      <c r="D20" s="103" t="s">
        <v>20</v>
      </c>
      <c r="E20" s="102" t="s">
        <v>1223</v>
      </c>
      <c r="F20" s="102" t="s">
        <v>22</v>
      </c>
      <c r="G20" s="104">
        <v>522030516</v>
      </c>
      <c r="H20" s="105" t="s">
        <v>24</v>
      </c>
      <c r="I20" s="105">
        <v>0</v>
      </c>
      <c r="J20" s="110">
        <v>91</v>
      </c>
      <c r="K20" s="110">
        <v>108</v>
      </c>
      <c r="L20" s="111">
        <f t="shared" si="0"/>
        <v>199</v>
      </c>
      <c r="M20" s="112">
        <v>76.8</v>
      </c>
      <c r="N20" s="112">
        <f t="shared" si="1"/>
        <v>275.8</v>
      </c>
      <c r="O20" s="113">
        <v>1</v>
      </c>
      <c r="P20" s="114">
        <v>1</v>
      </c>
    </row>
    <row r="21" s="1" customFormat="1" ht="35" customHeight="1" spans="1:16">
      <c r="A21" s="7">
        <v>18</v>
      </c>
      <c r="B21" s="102" t="s">
        <v>1224</v>
      </c>
      <c r="C21" s="103" t="s">
        <v>1225</v>
      </c>
      <c r="D21" s="103" t="s">
        <v>20</v>
      </c>
      <c r="E21" s="102" t="s">
        <v>1226</v>
      </c>
      <c r="F21" s="102" t="s">
        <v>29</v>
      </c>
      <c r="G21" s="104">
        <v>522030517</v>
      </c>
      <c r="H21" s="105" t="s">
        <v>24</v>
      </c>
      <c r="I21" s="105">
        <v>0</v>
      </c>
      <c r="J21" s="110">
        <v>85.5</v>
      </c>
      <c r="K21" s="110">
        <v>98</v>
      </c>
      <c r="L21" s="111">
        <f t="shared" si="0"/>
        <v>183.5</v>
      </c>
      <c r="M21" s="112">
        <v>79.9</v>
      </c>
      <c r="N21" s="112">
        <f t="shared" si="1"/>
        <v>263.4</v>
      </c>
      <c r="O21" s="113">
        <v>1</v>
      </c>
      <c r="P21" s="114">
        <v>2</v>
      </c>
    </row>
    <row r="22" s="1" customFormat="1" ht="35" customHeight="1" spans="1:16">
      <c r="A22" s="7">
        <v>19</v>
      </c>
      <c r="B22" s="102" t="s">
        <v>1227</v>
      </c>
      <c r="C22" s="103" t="s">
        <v>1228</v>
      </c>
      <c r="D22" s="103" t="s">
        <v>20</v>
      </c>
      <c r="E22" s="102" t="s">
        <v>1226</v>
      </c>
      <c r="F22" s="102" t="s">
        <v>29</v>
      </c>
      <c r="G22" s="104">
        <v>522030517</v>
      </c>
      <c r="H22" s="105" t="s">
        <v>24</v>
      </c>
      <c r="I22" s="105">
        <v>0</v>
      </c>
      <c r="J22" s="110">
        <v>87.5</v>
      </c>
      <c r="K22" s="110">
        <v>97</v>
      </c>
      <c r="L22" s="111">
        <f t="shared" si="0"/>
        <v>184.5</v>
      </c>
      <c r="M22" s="112">
        <v>76.6</v>
      </c>
      <c r="N22" s="112">
        <f t="shared" si="1"/>
        <v>261.1</v>
      </c>
      <c r="O22" s="113">
        <v>2</v>
      </c>
      <c r="P22" s="114">
        <v>2</v>
      </c>
    </row>
    <row r="23" s="1" customFormat="1" ht="35" customHeight="1" spans="1:16">
      <c r="A23" s="7">
        <v>20</v>
      </c>
      <c r="B23" s="102" t="s">
        <v>1229</v>
      </c>
      <c r="C23" s="103" t="s">
        <v>1230</v>
      </c>
      <c r="D23" s="103" t="s">
        <v>20</v>
      </c>
      <c r="E23" s="102" t="s">
        <v>1226</v>
      </c>
      <c r="F23" s="102" t="s">
        <v>36</v>
      </c>
      <c r="G23" s="104">
        <v>522030518</v>
      </c>
      <c r="H23" s="105" t="s">
        <v>24</v>
      </c>
      <c r="I23" s="105">
        <v>0</v>
      </c>
      <c r="J23" s="110">
        <v>88.5</v>
      </c>
      <c r="K23" s="110">
        <v>117</v>
      </c>
      <c r="L23" s="111">
        <f t="shared" si="0"/>
        <v>205.5</v>
      </c>
      <c r="M23" s="112">
        <v>80.4</v>
      </c>
      <c r="N23" s="112">
        <f t="shared" si="1"/>
        <v>285.9</v>
      </c>
      <c r="O23" s="113">
        <v>1</v>
      </c>
      <c r="P23" s="114">
        <v>1</v>
      </c>
    </row>
    <row r="24" s="1" customFormat="1" ht="35" customHeight="1" spans="1:16">
      <c r="A24" s="7">
        <v>21</v>
      </c>
      <c r="B24" s="102" t="s">
        <v>1231</v>
      </c>
      <c r="C24" s="103" t="s">
        <v>1232</v>
      </c>
      <c r="D24" s="103" t="s">
        <v>85</v>
      </c>
      <c r="E24" s="102" t="s">
        <v>1233</v>
      </c>
      <c r="F24" s="102" t="s">
        <v>79</v>
      </c>
      <c r="G24" s="104">
        <v>522030519</v>
      </c>
      <c r="H24" s="105" t="s">
        <v>24</v>
      </c>
      <c r="I24" s="105">
        <v>0</v>
      </c>
      <c r="J24" s="110">
        <v>78</v>
      </c>
      <c r="K24" s="110">
        <v>105</v>
      </c>
      <c r="L24" s="111">
        <f t="shared" si="0"/>
        <v>183</v>
      </c>
      <c r="M24" s="112">
        <v>70.6</v>
      </c>
      <c r="N24" s="112">
        <f t="shared" si="1"/>
        <v>253.6</v>
      </c>
      <c r="O24" s="113">
        <v>1</v>
      </c>
      <c r="P24" s="114">
        <v>1</v>
      </c>
    </row>
    <row r="25" s="1" customFormat="1" ht="35" customHeight="1" spans="1:16">
      <c r="A25" s="7">
        <v>22</v>
      </c>
      <c r="B25" s="102" t="s">
        <v>1234</v>
      </c>
      <c r="C25" s="103" t="s">
        <v>1235</v>
      </c>
      <c r="D25" s="103" t="s">
        <v>85</v>
      </c>
      <c r="E25" s="102" t="s">
        <v>1233</v>
      </c>
      <c r="F25" s="102" t="s">
        <v>393</v>
      </c>
      <c r="G25" s="104">
        <v>522030520</v>
      </c>
      <c r="H25" s="105" t="s">
        <v>24</v>
      </c>
      <c r="I25" s="105">
        <v>0</v>
      </c>
      <c r="J25" s="110">
        <v>78.5</v>
      </c>
      <c r="K25" s="110">
        <v>93.5</v>
      </c>
      <c r="L25" s="111">
        <f t="shared" si="0"/>
        <v>172</v>
      </c>
      <c r="M25" s="112">
        <v>73.2</v>
      </c>
      <c r="N25" s="112">
        <f t="shared" si="1"/>
        <v>245.2</v>
      </c>
      <c r="O25" s="113">
        <v>1</v>
      </c>
      <c r="P25" s="114">
        <v>2</v>
      </c>
    </row>
    <row r="26" s="1" customFormat="1" ht="35" customHeight="1" spans="1:16">
      <c r="A26" s="7">
        <v>23</v>
      </c>
      <c r="B26" s="102" t="s">
        <v>1236</v>
      </c>
      <c r="C26" s="103" t="s">
        <v>1237</v>
      </c>
      <c r="D26" s="103" t="s">
        <v>85</v>
      </c>
      <c r="E26" s="102" t="s">
        <v>1233</v>
      </c>
      <c r="F26" s="102" t="s">
        <v>393</v>
      </c>
      <c r="G26" s="104">
        <v>522030520</v>
      </c>
      <c r="H26" s="105" t="s">
        <v>24</v>
      </c>
      <c r="I26" s="105">
        <v>0</v>
      </c>
      <c r="J26" s="110">
        <v>68</v>
      </c>
      <c r="K26" s="110">
        <v>96.3</v>
      </c>
      <c r="L26" s="111">
        <f t="shared" si="0"/>
        <v>164.3</v>
      </c>
      <c r="M26" s="112">
        <v>72.3</v>
      </c>
      <c r="N26" s="112">
        <f t="shared" si="1"/>
        <v>236.6</v>
      </c>
      <c r="O26" s="113">
        <v>2</v>
      </c>
      <c r="P26" s="114">
        <v>2</v>
      </c>
    </row>
    <row r="27" s="1" customFormat="1" ht="35" customHeight="1" spans="1:16">
      <c r="A27" s="7">
        <v>24</v>
      </c>
      <c r="B27" s="102" t="s">
        <v>1238</v>
      </c>
      <c r="C27" s="103" t="s">
        <v>1239</v>
      </c>
      <c r="D27" s="103" t="s">
        <v>20</v>
      </c>
      <c r="E27" s="102" t="s">
        <v>1233</v>
      </c>
      <c r="F27" s="102" t="s">
        <v>381</v>
      </c>
      <c r="G27" s="104">
        <v>522030522</v>
      </c>
      <c r="H27" s="105" t="s">
        <v>24</v>
      </c>
      <c r="I27" s="105">
        <v>0</v>
      </c>
      <c r="J27" s="110">
        <v>76.5</v>
      </c>
      <c r="K27" s="110">
        <v>87.4</v>
      </c>
      <c r="L27" s="111">
        <f t="shared" si="0"/>
        <v>163.9</v>
      </c>
      <c r="M27" s="112">
        <v>77.9</v>
      </c>
      <c r="N27" s="112">
        <f t="shared" si="1"/>
        <v>241.8</v>
      </c>
      <c r="O27" s="113">
        <v>1</v>
      </c>
      <c r="P27" s="114">
        <v>6</v>
      </c>
    </row>
    <row r="28" s="1" customFormat="1" ht="35" customHeight="1" spans="1:16">
      <c r="A28" s="7">
        <v>25</v>
      </c>
      <c r="B28" s="102" t="s">
        <v>1240</v>
      </c>
      <c r="C28" s="103" t="s">
        <v>1241</v>
      </c>
      <c r="D28" s="103" t="s">
        <v>20</v>
      </c>
      <c r="E28" s="102" t="s">
        <v>1233</v>
      </c>
      <c r="F28" s="102" t="s">
        <v>381</v>
      </c>
      <c r="G28" s="104">
        <v>522030522</v>
      </c>
      <c r="H28" s="105" t="s">
        <v>24</v>
      </c>
      <c r="I28" s="105">
        <v>0</v>
      </c>
      <c r="J28" s="110">
        <v>80</v>
      </c>
      <c r="K28" s="110">
        <v>77</v>
      </c>
      <c r="L28" s="111">
        <f t="shared" si="0"/>
        <v>157</v>
      </c>
      <c r="M28" s="112">
        <v>79.6</v>
      </c>
      <c r="N28" s="112">
        <f t="shared" si="1"/>
        <v>236.6</v>
      </c>
      <c r="O28" s="113">
        <v>2</v>
      </c>
      <c r="P28" s="114">
        <v>6</v>
      </c>
    </row>
    <row r="29" s="1" customFormat="1" ht="35" customHeight="1" spans="1:16">
      <c r="A29" s="7">
        <v>26</v>
      </c>
      <c r="B29" s="102" t="s">
        <v>1242</v>
      </c>
      <c r="C29" s="103" t="s">
        <v>1243</v>
      </c>
      <c r="D29" s="103" t="s">
        <v>20</v>
      </c>
      <c r="E29" s="102" t="s">
        <v>1233</v>
      </c>
      <c r="F29" s="102" t="s">
        <v>381</v>
      </c>
      <c r="G29" s="104">
        <v>522030522</v>
      </c>
      <c r="H29" s="105" t="s">
        <v>24</v>
      </c>
      <c r="I29" s="105">
        <v>0</v>
      </c>
      <c r="J29" s="110">
        <v>81.5</v>
      </c>
      <c r="K29" s="110">
        <v>80.5</v>
      </c>
      <c r="L29" s="111">
        <f t="shared" si="0"/>
        <v>162</v>
      </c>
      <c r="M29" s="112">
        <v>72.6</v>
      </c>
      <c r="N29" s="112">
        <f t="shared" si="1"/>
        <v>234.6</v>
      </c>
      <c r="O29" s="113">
        <v>3</v>
      </c>
      <c r="P29" s="114">
        <v>6</v>
      </c>
    </row>
    <row r="30" s="1" customFormat="1" ht="35" customHeight="1" spans="1:16">
      <c r="A30" s="7">
        <v>27</v>
      </c>
      <c r="B30" s="102" t="s">
        <v>1244</v>
      </c>
      <c r="C30" s="103" t="s">
        <v>1245</v>
      </c>
      <c r="D30" s="103" t="s">
        <v>20</v>
      </c>
      <c r="E30" s="102" t="s">
        <v>1233</v>
      </c>
      <c r="F30" s="102" t="s">
        <v>381</v>
      </c>
      <c r="G30" s="104">
        <v>522030522</v>
      </c>
      <c r="H30" s="105" t="s">
        <v>24</v>
      </c>
      <c r="I30" s="105">
        <v>0</v>
      </c>
      <c r="J30" s="110">
        <v>77</v>
      </c>
      <c r="K30" s="110">
        <v>83.4</v>
      </c>
      <c r="L30" s="111">
        <f t="shared" si="0"/>
        <v>160.4</v>
      </c>
      <c r="M30" s="112">
        <v>72.2</v>
      </c>
      <c r="N30" s="112">
        <f t="shared" si="1"/>
        <v>232.6</v>
      </c>
      <c r="O30" s="113">
        <v>4</v>
      </c>
      <c r="P30" s="114">
        <v>6</v>
      </c>
    </row>
    <row r="31" s="1" customFormat="1" ht="35" customHeight="1" spans="1:16">
      <c r="A31" s="7">
        <v>28</v>
      </c>
      <c r="B31" s="102" t="s">
        <v>1246</v>
      </c>
      <c r="C31" s="103" t="s">
        <v>1247</v>
      </c>
      <c r="D31" s="103" t="s">
        <v>20</v>
      </c>
      <c r="E31" s="102" t="s">
        <v>1233</v>
      </c>
      <c r="F31" s="102" t="s">
        <v>381</v>
      </c>
      <c r="G31" s="104">
        <v>522030522</v>
      </c>
      <c r="H31" s="105" t="s">
        <v>24</v>
      </c>
      <c r="I31" s="105">
        <v>0</v>
      </c>
      <c r="J31" s="110">
        <v>83.5</v>
      </c>
      <c r="K31" s="110">
        <v>79.5</v>
      </c>
      <c r="L31" s="111">
        <f t="shared" si="0"/>
        <v>163</v>
      </c>
      <c r="M31" s="112">
        <v>69.54</v>
      </c>
      <c r="N31" s="112">
        <f t="shared" si="1"/>
        <v>232.54</v>
      </c>
      <c r="O31" s="113">
        <v>5</v>
      </c>
      <c r="P31" s="114">
        <v>6</v>
      </c>
    </row>
    <row r="32" s="1" customFormat="1" ht="35" customHeight="1" spans="1:16">
      <c r="A32" s="7">
        <v>29</v>
      </c>
      <c r="B32" s="102" t="s">
        <v>1248</v>
      </c>
      <c r="C32" s="103" t="s">
        <v>1249</v>
      </c>
      <c r="D32" s="103" t="s">
        <v>20</v>
      </c>
      <c r="E32" s="102" t="s">
        <v>1233</v>
      </c>
      <c r="F32" s="102" t="s">
        <v>381</v>
      </c>
      <c r="G32" s="104">
        <v>522030522</v>
      </c>
      <c r="H32" s="105" t="s">
        <v>24</v>
      </c>
      <c r="I32" s="105">
        <v>0</v>
      </c>
      <c r="J32" s="110">
        <v>84</v>
      </c>
      <c r="K32" s="110">
        <v>71.4</v>
      </c>
      <c r="L32" s="111">
        <f t="shared" si="0"/>
        <v>155.4</v>
      </c>
      <c r="M32" s="112">
        <v>76.5</v>
      </c>
      <c r="N32" s="112">
        <f t="shared" si="1"/>
        <v>231.9</v>
      </c>
      <c r="O32" s="113">
        <v>6</v>
      </c>
      <c r="P32" s="114">
        <v>6</v>
      </c>
    </row>
    <row r="33" s="1" customFormat="1" ht="35" customHeight="1" spans="1:16">
      <c r="A33" s="7">
        <v>30</v>
      </c>
      <c r="B33" s="102" t="s">
        <v>1250</v>
      </c>
      <c r="C33" s="103" t="s">
        <v>1251</v>
      </c>
      <c r="D33" s="103" t="s">
        <v>20</v>
      </c>
      <c r="E33" s="102" t="s">
        <v>1252</v>
      </c>
      <c r="F33" s="102" t="s">
        <v>22</v>
      </c>
      <c r="G33" s="104">
        <v>522030524</v>
      </c>
      <c r="H33" s="105" t="s">
        <v>24</v>
      </c>
      <c r="I33" s="105">
        <v>0</v>
      </c>
      <c r="J33" s="110">
        <v>77.5</v>
      </c>
      <c r="K33" s="110">
        <v>103.5</v>
      </c>
      <c r="L33" s="111">
        <f t="shared" si="0"/>
        <v>181</v>
      </c>
      <c r="M33" s="112">
        <v>80.2</v>
      </c>
      <c r="N33" s="112">
        <f t="shared" si="1"/>
        <v>261.2</v>
      </c>
      <c r="O33" s="113">
        <v>1</v>
      </c>
      <c r="P33" s="114">
        <v>1</v>
      </c>
    </row>
    <row r="34" s="1" customFormat="1" ht="35" customHeight="1" spans="1:16">
      <c r="A34" s="7">
        <v>31</v>
      </c>
      <c r="B34" s="102" t="s">
        <v>1253</v>
      </c>
      <c r="C34" s="103" t="s">
        <v>1254</v>
      </c>
      <c r="D34" s="103" t="s">
        <v>20</v>
      </c>
      <c r="E34" s="102" t="s">
        <v>1255</v>
      </c>
      <c r="F34" s="102" t="s">
        <v>22</v>
      </c>
      <c r="G34" s="104">
        <v>522030525</v>
      </c>
      <c r="H34" s="105" t="s">
        <v>24</v>
      </c>
      <c r="I34" s="105">
        <v>0</v>
      </c>
      <c r="J34" s="110">
        <v>92</v>
      </c>
      <c r="K34" s="110">
        <v>102</v>
      </c>
      <c r="L34" s="111">
        <f t="shared" si="0"/>
        <v>194</v>
      </c>
      <c r="M34" s="112">
        <v>78.8</v>
      </c>
      <c r="N34" s="112">
        <f t="shared" si="1"/>
        <v>272.8</v>
      </c>
      <c r="O34" s="113">
        <v>1</v>
      </c>
      <c r="P34" s="114">
        <v>1</v>
      </c>
    </row>
    <row r="35" s="1" customFormat="1" ht="35" customHeight="1" spans="1:16">
      <c r="A35" s="7">
        <v>32</v>
      </c>
      <c r="B35" s="102" t="s">
        <v>1256</v>
      </c>
      <c r="C35" s="103" t="s">
        <v>1257</v>
      </c>
      <c r="D35" s="103" t="s">
        <v>85</v>
      </c>
      <c r="E35" s="102" t="s">
        <v>1258</v>
      </c>
      <c r="F35" s="102" t="s">
        <v>22</v>
      </c>
      <c r="G35" s="104">
        <v>522030527</v>
      </c>
      <c r="H35" s="105" t="s">
        <v>24</v>
      </c>
      <c r="I35" s="105">
        <v>0</v>
      </c>
      <c r="J35" s="110">
        <v>84</v>
      </c>
      <c r="K35" s="110">
        <v>92</v>
      </c>
      <c r="L35" s="111">
        <f t="shared" si="0"/>
        <v>176</v>
      </c>
      <c r="M35" s="112">
        <v>81.4</v>
      </c>
      <c r="N35" s="112">
        <f t="shared" si="1"/>
        <v>257.4</v>
      </c>
      <c r="O35" s="113">
        <v>1</v>
      </c>
      <c r="P35" s="114">
        <v>1</v>
      </c>
    </row>
    <row r="36" s="1" customFormat="1" ht="35" customHeight="1" spans="1:16">
      <c r="A36" s="7">
        <v>33</v>
      </c>
      <c r="B36" s="102" t="s">
        <v>1259</v>
      </c>
      <c r="C36" s="103" t="s">
        <v>1260</v>
      </c>
      <c r="D36" s="103" t="s">
        <v>85</v>
      </c>
      <c r="E36" s="102" t="s">
        <v>1261</v>
      </c>
      <c r="F36" s="102" t="s">
        <v>41</v>
      </c>
      <c r="G36" s="104">
        <v>522030529</v>
      </c>
      <c r="H36" s="105" t="s">
        <v>24</v>
      </c>
      <c r="I36" s="105">
        <v>0</v>
      </c>
      <c r="J36" s="110">
        <v>105</v>
      </c>
      <c r="K36" s="110">
        <v>106.5</v>
      </c>
      <c r="L36" s="111">
        <f t="shared" si="0"/>
        <v>211.5</v>
      </c>
      <c r="M36" s="112">
        <v>83</v>
      </c>
      <c r="N36" s="112">
        <f t="shared" si="1"/>
        <v>294.5</v>
      </c>
      <c r="O36" s="113">
        <v>1</v>
      </c>
      <c r="P36" s="114">
        <v>1</v>
      </c>
    </row>
    <row r="37" s="1" customFormat="1" ht="35" customHeight="1" spans="1:16">
      <c r="A37" s="7">
        <v>34</v>
      </c>
      <c r="B37" s="102" t="s">
        <v>1262</v>
      </c>
      <c r="C37" s="103" t="s">
        <v>1263</v>
      </c>
      <c r="D37" s="103" t="s">
        <v>20</v>
      </c>
      <c r="E37" s="102" t="s">
        <v>1264</v>
      </c>
      <c r="F37" s="102" t="s">
        <v>22</v>
      </c>
      <c r="G37" s="104">
        <v>522030530</v>
      </c>
      <c r="H37" s="105" t="s">
        <v>24</v>
      </c>
      <c r="I37" s="105">
        <v>0</v>
      </c>
      <c r="J37" s="110">
        <v>99</v>
      </c>
      <c r="K37" s="110">
        <v>96.5</v>
      </c>
      <c r="L37" s="111">
        <f t="shared" si="0"/>
        <v>195.5</v>
      </c>
      <c r="M37" s="112">
        <v>83.4</v>
      </c>
      <c r="N37" s="112">
        <f t="shared" si="1"/>
        <v>278.9</v>
      </c>
      <c r="O37" s="113">
        <v>1</v>
      </c>
      <c r="P37" s="114">
        <v>1</v>
      </c>
    </row>
    <row r="38" s="1" customFormat="1" ht="35" customHeight="1" spans="1:16">
      <c r="A38" s="7">
        <v>35</v>
      </c>
      <c r="B38" s="102" t="s">
        <v>1265</v>
      </c>
      <c r="C38" s="103" t="s">
        <v>1266</v>
      </c>
      <c r="D38" s="103" t="s">
        <v>20</v>
      </c>
      <c r="E38" s="102" t="s">
        <v>1267</v>
      </c>
      <c r="F38" s="102" t="s">
        <v>41</v>
      </c>
      <c r="G38" s="104">
        <v>522030531</v>
      </c>
      <c r="H38" s="105" t="s">
        <v>24</v>
      </c>
      <c r="I38" s="105">
        <v>0</v>
      </c>
      <c r="J38" s="110">
        <v>96.5</v>
      </c>
      <c r="K38" s="110">
        <v>114</v>
      </c>
      <c r="L38" s="111">
        <f t="shared" si="0"/>
        <v>210.5</v>
      </c>
      <c r="M38" s="112">
        <v>82.5</v>
      </c>
      <c r="N38" s="112">
        <f t="shared" si="1"/>
        <v>293</v>
      </c>
      <c r="O38" s="113">
        <v>1</v>
      </c>
      <c r="P38" s="114">
        <v>1</v>
      </c>
    </row>
    <row r="39" s="1" customFormat="1" ht="35" customHeight="1" spans="1:16">
      <c r="A39" s="7">
        <v>36</v>
      </c>
      <c r="B39" s="102" t="s">
        <v>1268</v>
      </c>
      <c r="C39" s="103" t="s">
        <v>1269</v>
      </c>
      <c r="D39" s="103" t="s">
        <v>20</v>
      </c>
      <c r="E39" s="102" t="s">
        <v>1270</v>
      </c>
      <c r="F39" s="102" t="s">
        <v>36</v>
      </c>
      <c r="G39" s="104">
        <v>522030533</v>
      </c>
      <c r="H39" s="105" t="s">
        <v>24</v>
      </c>
      <c r="I39" s="105">
        <v>0</v>
      </c>
      <c r="J39" s="110">
        <v>85</v>
      </c>
      <c r="K39" s="110">
        <v>87.5</v>
      </c>
      <c r="L39" s="111">
        <f t="shared" si="0"/>
        <v>172.5</v>
      </c>
      <c r="M39" s="112">
        <v>77.4</v>
      </c>
      <c r="N39" s="112">
        <f t="shared" si="1"/>
        <v>249.9</v>
      </c>
      <c r="O39" s="113">
        <v>1</v>
      </c>
      <c r="P39" s="114">
        <v>1</v>
      </c>
    </row>
    <row r="40" s="1" customFormat="1" ht="35" customHeight="1" spans="1:16">
      <c r="A40" s="7">
        <v>37</v>
      </c>
      <c r="B40" s="102" t="s">
        <v>1271</v>
      </c>
      <c r="C40" s="103" t="s">
        <v>1272</v>
      </c>
      <c r="D40" s="103" t="s">
        <v>20</v>
      </c>
      <c r="E40" s="102" t="s">
        <v>1270</v>
      </c>
      <c r="F40" s="102" t="s">
        <v>103</v>
      </c>
      <c r="G40" s="104">
        <v>522030534</v>
      </c>
      <c r="H40" s="105" t="s">
        <v>24</v>
      </c>
      <c r="I40" s="105">
        <v>0</v>
      </c>
      <c r="J40" s="110">
        <v>88.5</v>
      </c>
      <c r="K40" s="110">
        <v>91</v>
      </c>
      <c r="L40" s="111">
        <f t="shared" si="0"/>
        <v>179.5</v>
      </c>
      <c r="M40" s="112">
        <v>77.7</v>
      </c>
      <c r="N40" s="112">
        <f t="shared" si="1"/>
        <v>257.2</v>
      </c>
      <c r="O40" s="113">
        <v>1</v>
      </c>
      <c r="P40" s="114">
        <v>1</v>
      </c>
    </row>
    <row r="41" s="1" customFormat="1" ht="35" customHeight="1" spans="1:16">
      <c r="A41" s="7">
        <v>38</v>
      </c>
      <c r="B41" s="102" t="s">
        <v>1273</v>
      </c>
      <c r="C41" s="103" t="s">
        <v>1274</v>
      </c>
      <c r="D41" s="103" t="s">
        <v>85</v>
      </c>
      <c r="E41" s="102" t="s">
        <v>1275</v>
      </c>
      <c r="F41" s="102" t="s">
        <v>36</v>
      </c>
      <c r="G41" s="104">
        <v>522030536</v>
      </c>
      <c r="H41" s="105" t="s">
        <v>24</v>
      </c>
      <c r="I41" s="105">
        <v>0</v>
      </c>
      <c r="J41" s="110">
        <v>89.5</v>
      </c>
      <c r="K41" s="110">
        <v>111</v>
      </c>
      <c r="L41" s="111">
        <f t="shared" si="0"/>
        <v>200.5</v>
      </c>
      <c r="M41" s="112">
        <v>80.9</v>
      </c>
      <c r="N41" s="112">
        <f t="shared" si="1"/>
        <v>281.4</v>
      </c>
      <c r="O41" s="113">
        <v>1</v>
      </c>
      <c r="P41" s="114">
        <v>1</v>
      </c>
    </row>
    <row r="42" s="1" customFormat="1" ht="35" customHeight="1" spans="1:16">
      <c r="A42" s="7">
        <v>39</v>
      </c>
      <c r="B42" s="102" t="s">
        <v>1276</v>
      </c>
      <c r="C42" s="103" t="s">
        <v>1277</v>
      </c>
      <c r="D42" s="103" t="s">
        <v>20</v>
      </c>
      <c r="E42" s="102" t="s">
        <v>1275</v>
      </c>
      <c r="F42" s="102" t="s">
        <v>103</v>
      </c>
      <c r="G42" s="104">
        <v>522030537</v>
      </c>
      <c r="H42" s="105" t="s">
        <v>24</v>
      </c>
      <c r="I42" s="105">
        <v>0</v>
      </c>
      <c r="J42" s="110">
        <v>76</v>
      </c>
      <c r="K42" s="110">
        <v>86</v>
      </c>
      <c r="L42" s="111">
        <f t="shared" si="0"/>
        <v>162</v>
      </c>
      <c r="M42" s="112">
        <v>82.2</v>
      </c>
      <c r="N42" s="112">
        <f t="shared" si="1"/>
        <v>244.2</v>
      </c>
      <c r="O42" s="113">
        <v>1</v>
      </c>
      <c r="P42" s="114">
        <v>1</v>
      </c>
    </row>
    <row r="43" s="1" customFormat="1" ht="35" customHeight="1" spans="1:16">
      <c r="A43" s="7">
        <v>40</v>
      </c>
      <c r="B43" s="102" t="s">
        <v>1278</v>
      </c>
      <c r="C43" s="103" t="s">
        <v>1279</v>
      </c>
      <c r="D43" s="103" t="s">
        <v>85</v>
      </c>
      <c r="E43" s="102" t="s">
        <v>1280</v>
      </c>
      <c r="F43" s="102" t="s">
        <v>22</v>
      </c>
      <c r="G43" s="104">
        <v>522030538</v>
      </c>
      <c r="H43" s="105" t="s">
        <v>24</v>
      </c>
      <c r="I43" s="105">
        <v>0</v>
      </c>
      <c r="J43" s="110">
        <v>84.5</v>
      </c>
      <c r="K43" s="110">
        <v>92</v>
      </c>
      <c r="L43" s="111">
        <f t="shared" si="0"/>
        <v>176.5</v>
      </c>
      <c r="M43" s="112">
        <v>75.8</v>
      </c>
      <c r="N43" s="112">
        <f t="shared" si="1"/>
        <v>252.3</v>
      </c>
      <c r="O43" s="113">
        <v>1</v>
      </c>
      <c r="P43" s="114">
        <v>1</v>
      </c>
    </row>
    <row r="44" s="1" customFormat="1" ht="35" customHeight="1" spans="1:16">
      <c r="A44" s="7">
        <v>41</v>
      </c>
      <c r="B44" s="102" t="s">
        <v>1281</v>
      </c>
      <c r="C44" s="103" t="s">
        <v>1282</v>
      </c>
      <c r="D44" s="103" t="s">
        <v>85</v>
      </c>
      <c r="E44" s="102" t="s">
        <v>1283</v>
      </c>
      <c r="F44" s="102" t="s">
        <v>29</v>
      </c>
      <c r="G44" s="104">
        <v>522030540</v>
      </c>
      <c r="H44" s="105" t="s">
        <v>24</v>
      </c>
      <c r="I44" s="105">
        <v>0</v>
      </c>
      <c r="J44" s="110">
        <v>63.5</v>
      </c>
      <c r="K44" s="110">
        <v>91.5</v>
      </c>
      <c r="L44" s="111">
        <f t="shared" si="0"/>
        <v>155</v>
      </c>
      <c r="M44" s="112">
        <v>68.4</v>
      </c>
      <c r="N44" s="112">
        <f t="shared" si="1"/>
        <v>223.4</v>
      </c>
      <c r="O44" s="113">
        <v>1</v>
      </c>
      <c r="P44" s="114">
        <v>1</v>
      </c>
    </row>
    <row r="45" s="1" customFormat="1" ht="35" customHeight="1" spans="1:16">
      <c r="A45" s="7">
        <v>42</v>
      </c>
      <c r="B45" s="102" t="s">
        <v>1284</v>
      </c>
      <c r="C45" s="103" t="s">
        <v>1285</v>
      </c>
      <c r="D45" s="103" t="s">
        <v>85</v>
      </c>
      <c r="E45" s="102" t="s">
        <v>1283</v>
      </c>
      <c r="F45" s="102" t="s">
        <v>36</v>
      </c>
      <c r="G45" s="104">
        <v>522030541</v>
      </c>
      <c r="H45" s="105" t="s">
        <v>24</v>
      </c>
      <c r="I45" s="105">
        <v>0</v>
      </c>
      <c r="J45" s="110">
        <v>75.5</v>
      </c>
      <c r="K45" s="110">
        <v>99.5</v>
      </c>
      <c r="L45" s="111">
        <f t="shared" si="0"/>
        <v>175</v>
      </c>
      <c r="M45" s="112">
        <v>78.1</v>
      </c>
      <c r="N45" s="112">
        <f t="shared" si="1"/>
        <v>253.1</v>
      </c>
      <c r="O45" s="113">
        <v>1</v>
      </c>
      <c r="P45" s="114">
        <v>1</v>
      </c>
    </row>
    <row r="46" s="1" customFormat="1" ht="35" customHeight="1" spans="1:16">
      <c r="A46" s="7">
        <v>43</v>
      </c>
      <c r="B46" s="102" t="s">
        <v>1286</v>
      </c>
      <c r="C46" s="103" t="s">
        <v>1287</v>
      </c>
      <c r="D46" s="103" t="s">
        <v>85</v>
      </c>
      <c r="E46" s="102" t="s">
        <v>1283</v>
      </c>
      <c r="F46" s="102" t="s">
        <v>103</v>
      </c>
      <c r="G46" s="104">
        <v>522030542</v>
      </c>
      <c r="H46" s="105" t="s">
        <v>24</v>
      </c>
      <c r="I46" s="105">
        <v>0</v>
      </c>
      <c r="J46" s="110">
        <v>96.5</v>
      </c>
      <c r="K46" s="110">
        <v>102.5</v>
      </c>
      <c r="L46" s="111">
        <f t="shared" si="0"/>
        <v>199</v>
      </c>
      <c r="M46" s="112">
        <v>83.9</v>
      </c>
      <c r="N46" s="112">
        <f t="shared" si="1"/>
        <v>282.9</v>
      </c>
      <c r="O46" s="113">
        <v>1</v>
      </c>
      <c r="P46" s="114">
        <v>1</v>
      </c>
    </row>
    <row r="47" s="1" customFormat="1" ht="35" customHeight="1" spans="1:16">
      <c r="A47" s="7">
        <v>44</v>
      </c>
      <c r="B47" s="102" t="s">
        <v>1288</v>
      </c>
      <c r="C47" s="103" t="s">
        <v>1289</v>
      </c>
      <c r="D47" s="103" t="s">
        <v>85</v>
      </c>
      <c r="E47" s="102" t="s">
        <v>1283</v>
      </c>
      <c r="F47" s="102" t="s">
        <v>112</v>
      </c>
      <c r="G47" s="104">
        <v>522030543</v>
      </c>
      <c r="H47" s="105" t="s">
        <v>24</v>
      </c>
      <c r="I47" s="105">
        <v>0</v>
      </c>
      <c r="J47" s="110">
        <v>71</v>
      </c>
      <c r="K47" s="110">
        <v>98</v>
      </c>
      <c r="L47" s="111">
        <f t="shared" si="0"/>
        <v>169</v>
      </c>
      <c r="M47" s="112">
        <v>80.2</v>
      </c>
      <c r="N47" s="112">
        <f t="shared" si="1"/>
        <v>249.2</v>
      </c>
      <c r="O47" s="113">
        <v>1</v>
      </c>
      <c r="P47" s="114">
        <v>1</v>
      </c>
    </row>
    <row r="48" s="1" customFormat="1" ht="35" customHeight="1" spans="1:16">
      <c r="A48" s="7">
        <v>45</v>
      </c>
      <c r="B48" s="102" t="s">
        <v>1290</v>
      </c>
      <c r="C48" s="103" t="s">
        <v>1291</v>
      </c>
      <c r="D48" s="103" t="s">
        <v>85</v>
      </c>
      <c r="E48" s="102" t="s">
        <v>1292</v>
      </c>
      <c r="F48" s="102" t="s">
        <v>29</v>
      </c>
      <c r="G48" s="104">
        <v>522030544</v>
      </c>
      <c r="H48" s="105" t="s">
        <v>24</v>
      </c>
      <c r="I48" s="105">
        <v>0</v>
      </c>
      <c r="J48" s="110">
        <v>86.5</v>
      </c>
      <c r="K48" s="110">
        <v>115</v>
      </c>
      <c r="L48" s="111">
        <f t="shared" si="0"/>
        <v>201.5</v>
      </c>
      <c r="M48" s="112">
        <v>72.5</v>
      </c>
      <c r="N48" s="112">
        <f t="shared" si="1"/>
        <v>274</v>
      </c>
      <c r="O48" s="113">
        <v>1</v>
      </c>
      <c r="P48" s="114">
        <v>1</v>
      </c>
    </row>
    <row r="49" s="1" customFormat="1" ht="35" customHeight="1" spans="1:16">
      <c r="A49" s="7">
        <v>46</v>
      </c>
      <c r="B49" s="102" t="s">
        <v>1293</v>
      </c>
      <c r="C49" s="103" t="s">
        <v>1294</v>
      </c>
      <c r="D49" s="103" t="s">
        <v>20</v>
      </c>
      <c r="E49" s="102" t="s">
        <v>1292</v>
      </c>
      <c r="F49" s="102" t="s">
        <v>36</v>
      </c>
      <c r="G49" s="104">
        <v>522030545</v>
      </c>
      <c r="H49" s="105" t="s">
        <v>38</v>
      </c>
      <c r="I49" s="105">
        <v>3</v>
      </c>
      <c r="J49" s="110">
        <v>86.5</v>
      </c>
      <c r="K49" s="110">
        <v>84.5</v>
      </c>
      <c r="L49" s="111">
        <f t="shared" si="0"/>
        <v>174</v>
      </c>
      <c r="M49" s="112">
        <v>77.6</v>
      </c>
      <c r="N49" s="112">
        <f t="shared" si="1"/>
        <v>251.6</v>
      </c>
      <c r="O49" s="113">
        <v>1</v>
      </c>
      <c r="P49" s="114">
        <v>1</v>
      </c>
    </row>
    <row r="50" s="1" customFormat="1" ht="35" customHeight="1" spans="1:16">
      <c r="A50" s="7">
        <v>47</v>
      </c>
      <c r="B50" s="102" t="s">
        <v>1295</v>
      </c>
      <c r="C50" s="103" t="s">
        <v>1296</v>
      </c>
      <c r="D50" s="103" t="s">
        <v>85</v>
      </c>
      <c r="E50" s="102" t="s">
        <v>1292</v>
      </c>
      <c r="F50" s="102" t="s">
        <v>112</v>
      </c>
      <c r="G50" s="104">
        <v>522030546</v>
      </c>
      <c r="H50" s="105" t="s">
        <v>24</v>
      </c>
      <c r="I50" s="105">
        <v>0</v>
      </c>
      <c r="J50" s="110">
        <v>85</v>
      </c>
      <c r="K50" s="110">
        <v>95</v>
      </c>
      <c r="L50" s="111">
        <f t="shared" si="0"/>
        <v>180</v>
      </c>
      <c r="M50" s="112">
        <v>78.6</v>
      </c>
      <c r="N50" s="112">
        <f t="shared" si="1"/>
        <v>258.6</v>
      </c>
      <c r="O50" s="113">
        <v>1</v>
      </c>
      <c r="P50" s="114">
        <v>1</v>
      </c>
    </row>
    <row r="51" s="1" customFormat="1" ht="35" customHeight="1" spans="1:16">
      <c r="A51" s="7">
        <v>48</v>
      </c>
      <c r="B51" s="102" t="s">
        <v>1297</v>
      </c>
      <c r="C51" s="103" t="s">
        <v>1298</v>
      </c>
      <c r="D51" s="103" t="s">
        <v>85</v>
      </c>
      <c r="E51" s="102" t="s">
        <v>1299</v>
      </c>
      <c r="F51" s="102" t="s">
        <v>22</v>
      </c>
      <c r="G51" s="104">
        <v>522030547</v>
      </c>
      <c r="H51" s="105" t="s">
        <v>24</v>
      </c>
      <c r="I51" s="105">
        <v>0</v>
      </c>
      <c r="J51" s="110">
        <v>86</v>
      </c>
      <c r="K51" s="110">
        <v>93</v>
      </c>
      <c r="L51" s="111">
        <f t="shared" si="0"/>
        <v>179</v>
      </c>
      <c r="M51" s="112">
        <v>70.2</v>
      </c>
      <c r="N51" s="112">
        <f t="shared" si="1"/>
        <v>249.2</v>
      </c>
      <c r="O51" s="113">
        <v>1</v>
      </c>
      <c r="P51" s="114">
        <v>1</v>
      </c>
    </row>
    <row r="52" s="1" customFormat="1" ht="35" customHeight="1" spans="1:16">
      <c r="A52" s="7">
        <v>49</v>
      </c>
      <c r="B52" s="102" t="s">
        <v>1300</v>
      </c>
      <c r="C52" s="103" t="s">
        <v>1301</v>
      </c>
      <c r="D52" s="103" t="s">
        <v>85</v>
      </c>
      <c r="E52" s="102" t="s">
        <v>1299</v>
      </c>
      <c r="F52" s="102" t="s">
        <v>112</v>
      </c>
      <c r="G52" s="104">
        <v>522030548</v>
      </c>
      <c r="H52" s="105" t="s">
        <v>24</v>
      </c>
      <c r="I52" s="105">
        <v>0</v>
      </c>
      <c r="J52" s="110">
        <v>95</v>
      </c>
      <c r="K52" s="110">
        <v>82.5</v>
      </c>
      <c r="L52" s="111">
        <f t="shared" si="0"/>
        <v>177.5</v>
      </c>
      <c r="M52" s="112">
        <v>75.2</v>
      </c>
      <c r="N52" s="112">
        <f t="shared" si="1"/>
        <v>252.7</v>
      </c>
      <c r="O52" s="113">
        <v>1</v>
      </c>
      <c r="P52" s="114">
        <v>1</v>
      </c>
    </row>
    <row r="53" s="1" customFormat="1" ht="35" customHeight="1" spans="1:16">
      <c r="A53" s="7">
        <v>50</v>
      </c>
      <c r="B53" s="102" t="s">
        <v>1302</v>
      </c>
      <c r="C53" s="103" t="s">
        <v>1303</v>
      </c>
      <c r="D53" s="103" t="s">
        <v>20</v>
      </c>
      <c r="E53" s="102" t="s">
        <v>1304</v>
      </c>
      <c r="F53" s="102" t="s">
        <v>22</v>
      </c>
      <c r="G53" s="104">
        <v>522030549</v>
      </c>
      <c r="H53" s="105" t="s">
        <v>38</v>
      </c>
      <c r="I53" s="105">
        <v>3</v>
      </c>
      <c r="J53" s="110">
        <v>56</v>
      </c>
      <c r="K53" s="110">
        <v>62</v>
      </c>
      <c r="L53" s="111">
        <f t="shared" si="0"/>
        <v>121</v>
      </c>
      <c r="M53" s="112">
        <v>76.8</v>
      </c>
      <c r="N53" s="112">
        <f t="shared" si="1"/>
        <v>197.8</v>
      </c>
      <c r="O53" s="113">
        <v>1</v>
      </c>
      <c r="P53" s="114">
        <v>1</v>
      </c>
    </row>
    <row r="54" s="1" customFormat="1" ht="35" customHeight="1" spans="1:16">
      <c r="A54" s="7">
        <v>51</v>
      </c>
      <c r="B54" s="102" t="s">
        <v>1305</v>
      </c>
      <c r="C54" s="103" t="s">
        <v>1306</v>
      </c>
      <c r="D54" s="103" t="s">
        <v>85</v>
      </c>
      <c r="E54" s="102" t="s">
        <v>1304</v>
      </c>
      <c r="F54" s="102" t="s">
        <v>112</v>
      </c>
      <c r="G54" s="104">
        <v>522030550</v>
      </c>
      <c r="H54" s="105" t="s">
        <v>24</v>
      </c>
      <c r="I54" s="105">
        <v>0</v>
      </c>
      <c r="J54" s="110">
        <v>100.5</v>
      </c>
      <c r="K54" s="110">
        <v>100.5</v>
      </c>
      <c r="L54" s="111">
        <f t="shared" si="0"/>
        <v>201</v>
      </c>
      <c r="M54" s="112">
        <v>74.4</v>
      </c>
      <c r="N54" s="112">
        <f t="shared" si="1"/>
        <v>275.4</v>
      </c>
      <c r="O54" s="113">
        <v>1</v>
      </c>
      <c r="P54" s="114">
        <v>1</v>
      </c>
    </row>
    <row r="55" s="1" customFormat="1" ht="35" customHeight="1" spans="1:16">
      <c r="A55" s="7">
        <v>52</v>
      </c>
      <c r="B55" s="102" t="s">
        <v>1307</v>
      </c>
      <c r="C55" s="103" t="s">
        <v>1308</v>
      </c>
      <c r="D55" s="103" t="s">
        <v>20</v>
      </c>
      <c r="E55" s="102" t="s">
        <v>1309</v>
      </c>
      <c r="F55" s="102" t="s">
        <v>22</v>
      </c>
      <c r="G55" s="104">
        <v>522030551</v>
      </c>
      <c r="H55" s="105" t="s">
        <v>24</v>
      </c>
      <c r="I55" s="105">
        <v>0</v>
      </c>
      <c r="J55" s="110">
        <v>81.5</v>
      </c>
      <c r="K55" s="110">
        <v>82</v>
      </c>
      <c r="L55" s="111">
        <f t="shared" si="0"/>
        <v>163.5</v>
      </c>
      <c r="M55" s="112">
        <v>78.1</v>
      </c>
      <c r="N55" s="112">
        <f t="shared" si="1"/>
        <v>241.6</v>
      </c>
      <c r="O55" s="113">
        <v>1</v>
      </c>
      <c r="P55" s="114">
        <v>1</v>
      </c>
    </row>
    <row r="56" s="1" customFormat="1" ht="35" customHeight="1" spans="1:16">
      <c r="A56" s="7">
        <v>53</v>
      </c>
      <c r="B56" s="102" t="s">
        <v>1310</v>
      </c>
      <c r="C56" s="103" t="s">
        <v>1311</v>
      </c>
      <c r="D56" s="103" t="s">
        <v>85</v>
      </c>
      <c r="E56" s="102" t="s">
        <v>1309</v>
      </c>
      <c r="F56" s="102" t="s">
        <v>1312</v>
      </c>
      <c r="G56" s="104">
        <v>522030552</v>
      </c>
      <c r="H56" s="105" t="s">
        <v>24</v>
      </c>
      <c r="I56" s="105">
        <v>0</v>
      </c>
      <c r="J56" s="110">
        <v>81.5</v>
      </c>
      <c r="K56" s="110">
        <v>110.5</v>
      </c>
      <c r="L56" s="111">
        <f t="shared" si="0"/>
        <v>192</v>
      </c>
      <c r="M56" s="112">
        <v>78.4</v>
      </c>
      <c r="N56" s="112">
        <f t="shared" si="1"/>
        <v>270.4</v>
      </c>
      <c r="O56" s="113">
        <v>1</v>
      </c>
      <c r="P56" s="114">
        <v>1</v>
      </c>
    </row>
    <row r="57" s="1" customFormat="1" ht="35" customHeight="1" spans="1:16">
      <c r="A57" s="7">
        <v>54</v>
      </c>
      <c r="B57" s="102" t="s">
        <v>1313</v>
      </c>
      <c r="C57" s="103" t="s">
        <v>1314</v>
      </c>
      <c r="D57" s="103" t="s">
        <v>85</v>
      </c>
      <c r="E57" s="102" t="s">
        <v>1315</v>
      </c>
      <c r="F57" s="102" t="s">
        <v>22</v>
      </c>
      <c r="G57" s="104">
        <v>522030554</v>
      </c>
      <c r="H57" s="105" t="s">
        <v>24</v>
      </c>
      <c r="I57" s="105">
        <v>0</v>
      </c>
      <c r="J57" s="110">
        <v>77.5</v>
      </c>
      <c r="K57" s="110">
        <v>112.5</v>
      </c>
      <c r="L57" s="111">
        <f t="shared" si="0"/>
        <v>190</v>
      </c>
      <c r="M57" s="112">
        <v>78.6</v>
      </c>
      <c r="N57" s="112">
        <f t="shared" si="1"/>
        <v>268.6</v>
      </c>
      <c r="O57" s="113">
        <v>1</v>
      </c>
      <c r="P57" s="114">
        <v>1</v>
      </c>
    </row>
    <row r="58" s="1" customFormat="1" ht="35" customHeight="1" spans="1:16">
      <c r="A58" s="7">
        <v>55</v>
      </c>
      <c r="B58" s="102" t="s">
        <v>1316</v>
      </c>
      <c r="C58" s="103" t="s">
        <v>1317</v>
      </c>
      <c r="D58" s="103" t="s">
        <v>85</v>
      </c>
      <c r="E58" s="102" t="s">
        <v>1318</v>
      </c>
      <c r="F58" s="102" t="s">
        <v>22</v>
      </c>
      <c r="G58" s="104">
        <v>522030555</v>
      </c>
      <c r="H58" s="105" t="s">
        <v>24</v>
      </c>
      <c r="I58" s="105">
        <v>0</v>
      </c>
      <c r="J58" s="110">
        <v>61</v>
      </c>
      <c r="K58" s="110">
        <v>51.5</v>
      </c>
      <c r="L58" s="111">
        <f t="shared" si="0"/>
        <v>112.5</v>
      </c>
      <c r="M58" s="112">
        <v>76</v>
      </c>
      <c r="N58" s="112">
        <f t="shared" si="1"/>
        <v>188.5</v>
      </c>
      <c r="O58" s="113">
        <v>1</v>
      </c>
      <c r="P58" s="114">
        <v>1</v>
      </c>
    </row>
    <row r="59" s="1" customFormat="1" ht="35" customHeight="1" spans="1:16">
      <c r="A59" s="7">
        <v>56</v>
      </c>
      <c r="B59" s="102" t="s">
        <v>1319</v>
      </c>
      <c r="C59" s="103" t="s">
        <v>1320</v>
      </c>
      <c r="D59" s="103" t="s">
        <v>85</v>
      </c>
      <c r="E59" s="102" t="s">
        <v>1321</v>
      </c>
      <c r="F59" s="102" t="s">
        <v>22</v>
      </c>
      <c r="G59" s="104">
        <v>522030557</v>
      </c>
      <c r="H59" s="105" t="s">
        <v>24</v>
      </c>
      <c r="I59" s="105">
        <v>0</v>
      </c>
      <c r="J59" s="110">
        <v>86</v>
      </c>
      <c r="K59" s="110">
        <v>79</v>
      </c>
      <c r="L59" s="111">
        <f t="shared" si="0"/>
        <v>165</v>
      </c>
      <c r="M59" s="112">
        <v>78.6</v>
      </c>
      <c r="N59" s="112">
        <f t="shared" si="1"/>
        <v>243.6</v>
      </c>
      <c r="O59" s="113">
        <v>1</v>
      </c>
      <c r="P59" s="114">
        <v>1</v>
      </c>
    </row>
    <row r="60" s="1" customFormat="1" ht="35" customHeight="1" spans="1:16">
      <c r="A60" s="7">
        <v>57</v>
      </c>
      <c r="B60" s="102" t="s">
        <v>1322</v>
      </c>
      <c r="C60" s="103" t="s">
        <v>1323</v>
      </c>
      <c r="D60" s="103" t="s">
        <v>20</v>
      </c>
      <c r="E60" s="102" t="s">
        <v>1324</v>
      </c>
      <c r="F60" s="102" t="s">
        <v>22</v>
      </c>
      <c r="G60" s="104">
        <v>522030558</v>
      </c>
      <c r="H60" s="105" t="s">
        <v>24</v>
      </c>
      <c r="I60" s="105">
        <v>0</v>
      </c>
      <c r="J60" s="110">
        <v>53.5</v>
      </c>
      <c r="K60" s="110">
        <v>45</v>
      </c>
      <c r="L60" s="111">
        <f t="shared" si="0"/>
        <v>98.5</v>
      </c>
      <c r="M60" s="112">
        <v>69.8</v>
      </c>
      <c r="N60" s="112">
        <f t="shared" si="1"/>
        <v>168.3</v>
      </c>
      <c r="O60" s="113">
        <v>1</v>
      </c>
      <c r="P60" s="114">
        <v>1</v>
      </c>
    </row>
    <row r="61" s="1" customFormat="1" ht="35" customHeight="1" spans="1:16">
      <c r="A61" s="7">
        <v>58</v>
      </c>
      <c r="B61" s="102" t="s">
        <v>1325</v>
      </c>
      <c r="C61" s="103" t="s">
        <v>1326</v>
      </c>
      <c r="D61" s="103" t="s">
        <v>85</v>
      </c>
      <c r="E61" s="102" t="s">
        <v>1327</v>
      </c>
      <c r="F61" s="102" t="s">
        <v>22</v>
      </c>
      <c r="G61" s="104">
        <v>522030559</v>
      </c>
      <c r="H61" s="105" t="s">
        <v>24</v>
      </c>
      <c r="I61" s="105">
        <v>0</v>
      </c>
      <c r="J61" s="110">
        <v>92.5</v>
      </c>
      <c r="K61" s="110">
        <v>89</v>
      </c>
      <c r="L61" s="111">
        <f t="shared" si="0"/>
        <v>181.5</v>
      </c>
      <c r="M61" s="112">
        <v>70.2</v>
      </c>
      <c r="N61" s="112">
        <f t="shared" si="1"/>
        <v>251.7</v>
      </c>
      <c r="O61" s="113">
        <v>1</v>
      </c>
      <c r="P61" s="114">
        <v>1</v>
      </c>
    </row>
    <row r="62" s="1" customFormat="1" ht="35" customHeight="1" spans="1:16">
      <c r="A62" s="7">
        <v>59</v>
      </c>
      <c r="B62" s="102" t="s">
        <v>1328</v>
      </c>
      <c r="C62" s="103" t="s">
        <v>1329</v>
      </c>
      <c r="D62" s="103" t="s">
        <v>85</v>
      </c>
      <c r="E62" s="102" t="s">
        <v>1330</v>
      </c>
      <c r="F62" s="102" t="s">
        <v>22</v>
      </c>
      <c r="G62" s="104">
        <v>522030560</v>
      </c>
      <c r="H62" s="105" t="s">
        <v>24</v>
      </c>
      <c r="I62" s="105">
        <v>0</v>
      </c>
      <c r="J62" s="110">
        <v>85</v>
      </c>
      <c r="K62" s="110">
        <v>101.5</v>
      </c>
      <c r="L62" s="111">
        <f t="shared" si="0"/>
        <v>186.5</v>
      </c>
      <c r="M62" s="112">
        <v>70.4</v>
      </c>
      <c r="N62" s="112">
        <f t="shared" si="1"/>
        <v>256.9</v>
      </c>
      <c r="O62" s="113">
        <v>1</v>
      </c>
      <c r="P62" s="114">
        <v>1</v>
      </c>
    </row>
    <row r="63" s="1" customFormat="1" ht="35" customHeight="1" spans="1:16">
      <c r="A63" s="7">
        <v>60</v>
      </c>
      <c r="B63" s="102" t="s">
        <v>1331</v>
      </c>
      <c r="C63" s="103" t="s">
        <v>1332</v>
      </c>
      <c r="D63" s="103" t="s">
        <v>85</v>
      </c>
      <c r="E63" s="102" t="s">
        <v>1333</v>
      </c>
      <c r="F63" s="102" t="s">
        <v>29</v>
      </c>
      <c r="G63" s="104">
        <v>522030561</v>
      </c>
      <c r="H63" s="105" t="s">
        <v>24</v>
      </c>
      <c r="I63" s="105">
        <v>0</v>
      </c>
      <c r="J63" s="110">
        <v>85.5</v>
      </c>
      <c r="K63" s="110">
        <v>117.5</v>
      </c>
      <c r="L63" s="111">
        <f t="shared" si="0"/>
        <v>203</v>
      </c>
      <c r="M63" s="112">
        <v>87</v>
      </c>
      <c r="N63" s="112">
        <f t="shared" si="1"/>
        <v>290</v>
      </c>
      <c r="O63" s="113">
        <v>1</v>
      </c>
      <c r="P63" s="114">
        <v>1</v>
      </c>
    </row>
    <row r="64" s="1" customFormat="1" ht="35" customHeight="1" spans="1:16">
      <c r="A64" s="7">
        <v>61</v>
      </c>
      <c r="B64" s="102" t="s">
        <v>1334</v>
      </c>
      <c r="C64" s="103" t="s">
        <v>1335</v>
      </c>
      <c r="D64" s="103" t="s">
        <v>85</v>
      </c>
      <c r="E64" s="102" t="s">
        <v>1336</v>
      </c>
      <c r="F64" s="102" t="s">
        <v>22</v>
      </c>
      <c r="G64" s="104">
        <v>522030563</v>
      </c>
      <c r="H64" s="105" t="s">
        <v>24</v>
      </c>
      <c r="I64" s="105">
        <v>0</v>
      </c>
      <c r="J64" s="110">
        <v>78.5</v>
      </c>
      <c r="K64" s="110">
        <v>99</v>
      </c>
      <c r="L64" s="111">
        <f t="shared" si="0"/>
        <v>177.5</v>
      </c>
      <c r="M64" s="112">
        <v>76</v>
      </c>
      <c r="N64" s="112">
        <f t="shared" si="1"/>
        <v>253.5</v>
      </c>
      <c r="O64" s="113">
        <v>1</v>
      </c>
      <c r="P64" s="114">
        <v>1</v>
      </c>
    </row>
    <row r="65" s="1" customFormat="1" ht="35" customHeight="1" spans="1:16">
      <c r="A65" s="7">
        <v>62</v>
      </c>
      <c r="B65" s="102" t="s">
        <v>1337</v>
      </c>
      <c r="C65" s="103" t="s">
        <v>1338</v>
      </c>
      <c r="D65" s="103" t="s">
        <v>85</v>
      </c>
      <c r="E65" s="102" t="s">
        <v>1336</v>
      </c>
      <c r="F65" s="102" t="s">
        <v>112</v>
      </c>
      <c r="G65" s="104">
        <v>522030564</v>
      </c>
      <c r="H65" s="105" t="s">
        <v>24</v>
      </c>
      <c r="I65" s="105">
        <v>0</v>
      </c>
      <c r="J65" s="110">
        <v>67.5</v>
      </c>
      <c r="K65" s="110">
        <v>85</v>
      </c>
      <c r="L65" s="111">
        <f t="shared" si="0"/>
        <v>152.5</v>
      </c>
      <c r="M65" s="112">
        <v>76.2</v>
      </c>
      <c r="N65" s="112">
        <f t="shared" si="1"/>
        <v>228.7</v>
      </c>
      <c r="O65" s="113">
        <v>1</v>
      </c>
      <c r="P65" s="114">
        <v>1</v>
      </c>
    </row>
    <row r="66" s="20" customFormat="1" ht="35" customHeight="1" spans="1:16">
      <c r="A66" s="22">
        <v>63</v>
      </c>
      <c r="B66" s="102" t="s">
        <v>1339</v>
      </c>
      <c r="C66" s="103" t="s">
        <v>1340</v>
      </c>
      <c r="D66" s="103" t="s">
        <v>85</v>
      </c>
      <c r="E66" s="102" t="s">
        <v>1341</v>
      </c>
      <c r="F66" s="102" t="s">
        <v>22</v>
      </c>
      <c r="G66" s="104">
        <v>522030566</v>
      </c>
      <c r="H66" s="105" t="s">
        <v>24</v>
      </c>
      <c r="I66" s="105">
        <v>0</v>
      </c>
      <c r="J66" s="110">
        <v>110.5</v>
      </c>
      <c r="K66" s="110">
        <v>114.5</v>
      </c>
      <c r="L66" s="111">
        <f t="shared" si="0"/>
        <v>225</v>
      </c>
      <c r="M66" s="112">
        <v>75.2</v>
      </c>
      <c r="N66" s="112">
        <f t="shared" si="1"/>
        <v>300.2</v>
      </c>
      <c r="O66" s="113">
        <v>1</v>
      </c>
      <c r="P66" s="114">
        <v>1</v>
      </c>
    </row>
    <row r="67" s="1" customFormat="1" ht="35" customHeight="1" spans="1:16">
      <c r="A67" s="7">
        <v>64</v>
      </c>
      <c r="B67" s="102" t="s">
        <v>1342</v>
      </c>
      <c r="C67" s="103" t="s">
        <v>1343</v>
      </c>
      <c r="D67" s="103" t="s">
        <v>85</v>
      </c>
      <c r="E67" s="102" t="s">
        <v>1344</v>
      </c>
      <c r="F67" s="102" t="s">
        <v>22</v>
      </c>
      <c r="G67" s="104">
        <v>522030567</v>
      </c>
      <c r="H67" s="105" t="s">
        <v>24</v>
      </c>
      <c r="I67" s="105">
        <v>0</v>
      </c>
      <c r="J67" s="110">
        <v>92.5</v>
      </c>
      <c r="K67" s="110">
        <v>80.5</v>
      </c>
      <c r="L67" s="111">
        <f t="shared" si="0"/>
        <v>173</v>
      </c>
      <c r="M67" s="112">
        <v>76</v>
      </c>
      <c r="N67" s="112">
        <f t="shared" si="1"/>
        <v>249</v>
      </c>
      <c r="O67" s="113">
        <v>1</v>
      </c>
      <c r="P67" s="114">
        <v>1</v>
      </c>
    </row>
    <row r="68" s="1" customFormat="1" ht="35" customHeight="1" spans="1:16">
      <c r="A68" s="7">
        <v>65</v>
      </c>
      <c r="B68" s="102" t="s">
        <v>1345</v>
      </c>
      <c r="C68" s="103" t="s">
        <v>1346</v>
      </c>
      <c r="D68" s="103" t="s">
        <v>85</v>
      </c>
      <c r="E68" s="102" t="s">
        <v>1347</v>
      </c>
      <c r="F68" s="102" t="s">
        <v>22</v>
      </c>
      <c r="G68" s="104">
        <v>522030568</v>
      </c>
      <c r="H68" s="105" t="s">
        <v>239</v>
      </c>
      <c r="I68" s="105">
        <v>3</v>
      </c>
      <c r="J68" s="110">
        <v>64</v>
      </c>
      <c r="K68" s="110">
        <v>85</v>
      </c>
      <c r="L68" s="111">
        <f t="shared" ref="L68:L78" si="2">I68+J68+K68</f>
        <v>152</v>
      </c>
      <c r="M68" s="112">
        <v>71.2</v>
      </c>
      <c r="N68" s="112">
        <f t="shared" ref="N68:N78" si="3">L68+M68</f>
        <v>223.2</v>
      </c>
      <c r="O68" s="113">
        <v>1</v>
      </c>
      <c r="P68" s="114">
        <v>1</v>
      </c>
    </row>
    <row r="69" s="1" customFormat="1" ht="35" customHeight="1" spans="1:16">
      <c r="A69" s="7">
        <v>66</v>
      </c>
      <c r="B69" s="102" t="s">
        <v>1348</v>
      </c>
      <c r="C69" s="103" t="s">
        <v>1349</v>
      </c>
      <c r="D69" s="103" t="s">
        <v>85</v>
      </c>
      <c r="E69" s="102" t="s">
        <v>1350</v>
      </c>
      <c r="F69" s="102" t="s">
        <v>22</v>
      </c>
      <c r="G69" s="104">
        <v>522030569</v>
      </c>
      <c r="H69" s="105" t="s">
        <v>24</v>
      </c>
      <c r="I69" s="105">
        <v>0</v>
      </c>
      <c r="J69" s="110">
        <v>82</v>
      </c>
      <c r="K69" s="110">
        <v>92</v>
      </c>
      <c r="L69" s="111">
        <f t="shared" si="2"/>
        <v>174</v>
      </c>
      <c r="M69" s="112">
        <v>82.1</v>
      </c>
      <c r="N69" s="112">
        <f t="shared" si="3"/>
        <v>256.1</v>
      </c>
      <c r="O69" s="113">
        <v>1</v>
      </c>
      <c r="P69" s="114">
        <v>1</v>
      </c>
    </row>
    <row r="70" s="1" customFormat="1" ht="35" customHeight="1" spans="1:16">
      <c r="A70" s="7">
        <v>67</v>
      </c>
      <c r="B70" s="102" t="s">
        <v>1351</v>
      </c>
      <c r="C70" s="103" t="s">
        <v>1352</v>
      </c>
      <c r="D70" s="103" t="s">
        <v>85</v>
      </c>
      <c r="E70" s="102" t="s">
        <v>1350</v>
      </c>
      <c r="F70" s="102" t="s">
        <v>112</v>
      </c>
      <c r="G70" s="104">
        <v>522030570</v>
      </c>
      <c r="H70" s="105" t="s">
        <v>24</v>
      </c>
      <c r="I70" s="105">
        <v>0</v>
      </c>
      <c r="J70" s="110">
        <v>102.5</v>
      </c>
      <c r="K70" s="110">
        <v>99</v>
      </c>
      <c r="L70" s="111">
        <f t="shared" si="2"/>
        <v>201.5</v>
      </c>
      <c r="M70" s="112">
        <v>75.2</v>
      </c>
      <c r="N70" s="112">
        <f t="shared" si="3"/>
        <v>276.7</v>
      </c>
      <c r="O70" s="113">
        <v>1</v>
      </c>
      <c r="P70" s="114">
        <v>1</v>
      </c>
    </row>
    <row r="71" s="1" customFormat="1" ht="35" customHeight="1" spans="1:16">
      <c r="A71" s="7">
        <v>68</v>
      </c>
      <c r="B71" s="102" t="s">
        <v>1353</v>
      </c>
      <c r="C71" s="103" t="s">
        <v>1354</v>
      </c>
      <c r="D71" s="103" t="s">
        <v>85</v>
      </c>
      <c r="E71" s="102" t="s">
        <v>1355</v>
      </c>
      <c r="F71" s="102" t="s">
        <v>22</v>
      </c>
      <c r="G71" s="104">
        <v>522030571</v>
      </c>
      <c r="H71" s="105" t="s">
        <v>24</v>
      </c>
      <c r="I71" s="105">
        <v>0</v>
      </c>
      <c r="J71" s="110">
        <v>97.5</v>
      </c>
      <c r="K71" s="110">
        <v>101</v>
      </c>
      <c r="L71" s="111">
        <f t="shared" si="2"/>
        <v>198.5</v>
      </c>
      <c r="M71" s="112">
        <v>76</v>
      </c>
      <c r="N71" s="112">
        <f t="shared" si="3"/>
        <v>274.5</v>
      </c>
      <c r="O71" s="113">
        <v>1</v>
      </c>
      <c r="P71" s="114">
        <v>1</v>
      </c>
    </row>
    <row r="72" s="1" customFormat="1" ht="35" customHeight="1" spans="1:16">
      <c r="A72" s="7">
        <v>69</v>
      </c>
      <c r="B72" s="102" t="s">
        <v>1356</v>
      </c>
      <c r="C72" s="103" t="s">
        <v>1357</v>
      </c>
      <c r="D72" s="103" t="s">
        <v>85</v>
      </c>
      <c r="E72" s="102" t="s">
        <v>1358</v>
      </c>
      <c r="F72" s="102" t="s">
        <v>22</v>
      </c>
      <c r="G72" s="104">
        <v>522030572</v>
      </c>
      <c r="H72" s="105" t="s">
        <v>24</v>
      </c>
      <c r="I72" s="105">
        <v>0</v>
      </c>
      <c r="J72" s="110">
        <v>97</v>
      </c>
      <c r="K72" s="110">
        <v>101</v>
      </c>
      <c r="L72" s="111">
        <f t="shared" si="2"/>
        <v>198</v>
      </c>
      <c r="M72" s="112">
        <v>78</v>
      </c>
      <c r="N72" s="112">
        <f t="shared" si="3"/>
        <v>276</v>
      </c>
      <c r="O72" s="113">
        <v>1</v>
      </c>
      <c r="P72" s="114">
        <v>1</v>
      </c>
    </row>
    <row r="73" s="1" customFormat="1" ht="35" customHeight="1" spans="1:16">
      <c r="A73" s="7">
        <v>70</v>
      </c>
      <c r="B73" s="102" t="s">
        <v>1359</v>
      </c>
      <c r="C73" s="103" t="s">
        <v>1360</v>
      </c>
      <c r="D73" s="103" t="s">
        <v>85</v>
      </c>
      <c r="E73" s="102" t="s">
        <v>1361</v>
      </c>
      <c r="F73" s="102" t="s">
        <v>22</v>
      </c>
      <c r="G73" s="104">
        <v>522030573</v>
      </c>
      <c r="H73" s="105" t="s">
        <v>24</v>
      </c>
      <c r="I73" s="105">
        <v>0</v>
      </c>
      <c r="J73" s="110">
        <v>85</v>
      </c>
      <c r="K73" s="110">
        <v>112</v>
      </c>
      <c r="L73" s="111">
        <f t="shared" si="2"/>
        <v>197</v>
      </c>
      <c r="M73" s="112">
        <v>80.2</v>
      </c>
      <c r="N73" s="112">
        <f t="shared" si="3"/>
        <v>277.2</v>
      </c>
      <c r="O73" s="113">
        <v>1</v>
      </c>
      <c r="P73" s="114">
        <v>1</v>
      </c>
    </row>
    <row r="74" s="1" customFormat="1" ht="35" customHeight="1" spans="1:16">
      <c r="A74" s="7">
        <v>71</v>
      </c>
      <c r="B74" s="102" t="s">
        <v>1362</v>
      </c>
      <c r="C74" s="103" t="s">
        <v>1363</v>
      </c>
      <c r="D74" s="103" t="s">
        <v>20</v>
      </c>
      <c r="E74" s="102" t="s">
        <v>1364</v>
      </c>
      <c r="F74" s="102" t="s">
        <v>22</v>
      </c>
      <c r="G74" s="104">
        <v>522030565</v>
      </c>
      <c r="H74" s="105" t="s">
        <v>24</v>
      </c>
      <c r="I74" s="105">
        <v>0</v>
      </c>
      <c r="J74" s="110">
        <v>86</v>
      </c>
      <c r="K74" s="110">
        <v>102</v>
      </c>
      <c r="L74" s="111">
        <f t="shared" si="2"/>
        <v>188</v>
      </c>
      <c r="M74" s="112">
        <v>71.1</v>
      </c>
      <c r="N74" s="112">
        <f t="shared" si="3"/>
        <v>259.1</v>
      </c>
      <c r="O74" s="113">
        <v>1</v>
      </c>
      <c r="P74" s="114">
        <v>1</v>
      </c>
    </row>
    <row r="75" s="1" customFormat="1" ht="35" customHeight="1" spans="1:16">
      <c r="A75" s="7">
        <v>72</v>
      </c>
      <c r="B75" s="102" t="s">
        <v>1365</v>
      </c>
      <c r="C75" s="103" t="s">
        <v>1366</v>
      </c>
      <c r="D75" s="103" t="s">
        <v>85</v>
      </c>
      <c r="E75" s="102" t="s">
        <v>1367</v>
      </c>
      <c r="F75" s="102" t="s">
        <v>22</v>
      </c>
      <c r="G75" s="104">
        <v>522030574</v>
      </c>
      <c r="H75" s="105" t="s">
        <v>153</v>
      </c>
      <c r="I75" s="105">
        <v>3</v>
      </c>
      <c r="J75" s="110">
        <v>80</v>
      </c>
      <c r="K75" s="110">
        <v>87</v>
      </c>
      <c r="L75" s="111">
        <f t="shared" si="2"/>
        <v>170</v>
      </c>
      <c r="M75" s="112">
        <v>70.9</v>
      </c>
      <c r="N75" s="112">
        <f t="shared" si="3"/>
        <v>240.9</v>
      </c>
      <c r="O75" s="113">
        <v>1</v>
      </c>
      <c r="P75" s="114">
        <v>1</v>
      </c>
    </row>
    <row r="76" s="1" customFormat="1" ht="35" customHeight="1" spans="1:16">
      <c r="A76" s="7">
        <v>73</v>
      </c>
      <c r="B76" s="102" t="s">
        <v>1368</v>
      </c>
      <c r="C76" s="103" t="s">
        <v>1369</v>
      </c>
      <c r="D76" s="103" t="s">
        <v>85</v>
      </c>
      <c r="E76" s="102" t="s">
        <v>1370</v>
      </c>
      <c r="F76" s="102" t="s">
        <v>22</v>
      </c>
      <c r="G76" s="104">
        <v>522030575</v>
      </c>
      <c r="H76" s="105" t="s">
        <v>24</v>
      </c>
      <c r="I76" s="105">
        <v>0</v>
      </c>
      <c r="J76" s="110">
        <v>86</v>
      </c>
      <c r="K76" s="110">
        <v>76</v>
      </c>
      <c r="L76" s="111">
        <f t="shared" si="2"/>
        <v>162</v>
      </c>
      <c r="M76" s="112">
        <v>79.8</v>
      </c>
      <c r="N76" s="112">
        <f t="shared" si="3"/>
        <v>241.8</v>
      </c>
      <c r="O76" s="113">
        <v>1</v>
      </c>
      <c r="P76" s="114">
        <v>1</v>
      </c>
    </row>
    <row r="77" s="1" customFormat="1" ht="35" customHeight="1" spans="1:16">
      <c r="A77" s="7">
        <v>74</v>
      </c>
      <c r="B77" s="102" t="s">
        <v>1371</v>
      </c>
      <c r="C77" s="103" t="s">
        <v>1372</v>
      </c>
      <c r="D77" s="103" t="s">
        <v>85</v>
      </c>
      <c r="E77" s="102" t="s">
        <v>1373</v>
      </c>
      <c r="F77" s="102" t="s">
        <v>22</v>
      </c>
      <c r="G77" s="104">
        <v>522030576</v>
      </c>
      <c r="H77" s="105" t="s">
        <v>24</v>
      </c>
      <c r="I77" s="105">
        <v>0</v>
      </c>
      <c r="J77" s="110">
        <v>90</v>
      </c>
      <c r="K77" s="110">
        <v>125</v>
      </c>
      <c r="L77" s="111">
        <f t="shared" si="2"/>
        <v>215</v>
      </c>
      <c r="M77" s="112">
        <v>83.2</v>
      </c>
      <c r="N77" s="112">
        <f t="shared" si="3"/>
        <v>298.2</v>
      </c>
      <c r="O77" s="113">
        <v>1</v>
      </c>
      <c r="P77" s="114">
        <v>1</v>
      </c>
    </row>
    <row r="78" s="1" customFormat="1" ht="35" customHeight="1" spans="1:16">
      <c r="A78" s="7">
        <v>75</v>
      </c>
      <c r="B78" s="102" t="s">
        <v>1374</v>
      </c>
      <c r="C78" s="103" t="s">
        <v>1375</v>
      </c>
      <c r="D78" s="103" t="s">
        <v>20</v>
      </c>
      <c r="E78" s="102" t="s">
        <v>1376</v>
      </c>
      <c r="F78" s="102" t="s">
        <v>22</v>
      </c>
      <c r="G78" s="104">
        <v>522030577</v>
      </c>
      <c r="H78" s="105" t="s">
        <v>24</v>
      </c>
      <c r="I78" s="105">
        <v>0</v>
      </c>
      <c r="J78" s="110">
        <v>74</v>
      </c>
      <c r="K78" s="110">
        <v>106</v>
      </c>
      <c r="L78" s="111">
        <f t="shared" si="2"/>
        <v>180</v>
      </c>
      <c r="M78" s="112">
        <v>82.8</v>
      </c>
      <c r="N78" s="112">
        <f t="shared" si="3"/>
        <v>262.8</v>
      </c>
      <c r="O78" s="113">
        <v>1</v>
      </c>
      <c r="P78" s="114">
        <v>1</v>
      </c>
    </row>
  </sheetData>
  <mergeCells count="1">
    <mergeCell ref="A2:P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2"/>
  <sheetViews>
    <sheetView workbookViewId="0">
      <selection activeCell="E18" sqref="E18"/>
    </sheetView>
  </sheetViews>
  <sheetFormatPr defaultColWidth="9" defaultRowHeight="13.5"/>
  <cols>
    <col min="1" max="1" width="4.625" style="79" customWidth="1"/>
    <col min="2" max="2" width="14.375" style="79" customWidth="1"/>
    <col min="3" max="3" width="7.375" style="79" customWidth="1"/>
    <col min="4" max="4" width="5" style="79" customWidth="1"/>
    <col min="5" max="5" width="22.125" style="79" customWidth="1"/>
    <col min="6" max="7" width="10.125" style="79" customWidth="1"/>
    <col min="8" max="8" width="5.125" style="79" customWidth="1"/>
    <col min="9" max="9" width="5" style="79" customWidth="1"/>
    <col min="10" max="10" width="8.875" style="79" customWidth="1"/>
    <col min="11" max="11" width="8.5" style="79" customWidth="1"/>
    <col min="12" max="12" width="10.75" style="79" customWidth="1"/>
    <col min="13" max="13" width="8.375" style="79" customWidth="1"/>
    <col min="14" max="14" width="11.375" style="79" customWidth="1"/>
    <col min="15" max="15" width="6.375" style="79" customWidth="1"/>
    <col min="16" max="16" width="6.75" style="79" customWidth="1"/>
    <col min="17" max="16384" width="9" style="79"/>
  </cols>
  <sheetData>
    <row r="1" s="79" customFormat="1" ht="21.95" customHeight="1" spans="1:1">
      <c r="A1" s="79" t="s">
        <v>0</v>
      </c>
    </row>
    <row r="2" s="79" customFormat="1" ht="33" customHeight="1" spans="1:16">
      <c r="A2" s="81" t="s">
        <v>1377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="79" customFormat="1" ht="48" customHeight="1" spans="1:16">
      <c r="A3" s="82" t="s">
        <v>2</v>
      </c>
      <c r="B3" s="82" t="s">
        <v>3</v>
      </c>
      <c r="C3" s="82" t="s">
        <v>4</v>
      </c>
      <c r="D3" s="83" t="s">
        <v>5</v>
      </c>
      <c r="E3" s="84" t="s">
        <v>6</v>
      </c>
      <c r="F3" s="84" t="s">
        <v>7</v>
      </c>
      <c r="G3" s="85" t="s">
        <v>8</v>
      </c>
      <c r="H3" s="83" t="s">
        <v>9</v>
      </c>
      <c r="I3" s="91" t="s">
        <v>10</v>
      </c>
      <c r="J3" s="92" t="s">
        <v>11</v>
      </c>
      <c r="K3" s="92" t="s">
        <v>12</v>
      </c>
      <c r="L3" s="92" t="s">
        <v>13</v>
      </c>
      <c r="M3" s="13" t="s">
        <v>14</v>
      </c>
      <c r="N3" s="13" t="s">
        <v>15</v>
      </c>
      <c r="O3" s="83" t="s">
        <v>16</v>
      </c>
      <c r="P3" s="93" t="s">
        <v>17</v>
      </c>
    </row>
    <row r="4" s="79" customFormat="1" ht="30" customHeight="1" spans="1:16">
      <c r="A4" s="86">
        <v>1</v>
      </c>
      <c r="B4" s="87" t="s">
        <v>1378</v>
      </c>
      <c r="C4" s="87" t="s">
        <v>1379</v>
      </c>
      <c r="D4" s="87" t="s">
        <v>85</v>
      </c>
      <c r="E4" s="87" t="s">
        <v>1380</v>
      </c>
      <c r="F4" s="87" t="s">
        <v>22</v>
      </c>
      <c r="G4" s="88" t="s">
        <v>1381</v>
      </c>
      <c r="H4" s="89" t="s">
        <v>24</v>
      </c>
      <c r="I4" s="94">
        <v>0</v>
      </c>
      <c r="J4" s="94">
        <v>73.5</v>
      </c>
      <c r="K4" s="94">
        <v>82</v>
      </c>
      <c r="L4" s="95">
        <v>155.5</v>
      </c>
      <c r="M4" s="96">
        <v>70.6</v>
      </c>
      <c r="N4" s="96">
        <v>226.1</v>
      </c>
      <c r="O4" s="86">
        <v>1</v>
      </c>
      <c r="P4" s="90">
        <v>1</v>
      </c>
    </row>
    <row r="5" s="79" customFormat="1" ht="30" customHeight="1" spans="1:16">
      <c r="A5" s="86">
        <v>2</v>
      </c>
      <c r="B5" s="87" t="s">
        <v>1382</v>
      </c>
      <c r="C5" s="87" t="s">
        <v>1383</v>
      </c>
      <c r="D5" s="87" t="s">
        <v>20</v>
      </c>
      <c r="E5" s="87" t="s">
        <v>1384</v>
      </c>
      <c r="F5" s="87" t="s">
        <v>41</v>
      </c>
      <c r="G5" s="88">
        <v>522030356</v>
      </c>
      <c r="H5" s="89" t="s">
        <v>24</v>
      </c>
      <c r="I5" s="94">
        <v>0</v>
      </c>
      <c r="J5" s="94">
        <v>113</v>
      </c>
      <c r="K5" s="94">
        <v>109</v>
      </c>
      <c r="L5" s="95">
        <v>222</v>
      </c>
      <c r="M5" s="96">
        <v>80.2</v>
      </c>
      <c r="N5" s="96">
        <f t="shared" ref="N5:N68" si="0">SUM(L5:M5)</f>
        <v>302.2</v>
      </c>
      <c r="O5" s="86">
        <v>1</v>
      </c>
      <c r="P5" s="90">
        <v>1</v>
      </c>
    </row>
    <row r="6" s="79" customFormat="1" ht="30" customHeight="1" spans="1:16">
      <c r="A6" s="86">
        <v>3</v>
      </c>
      <c r="B6" s="87" t="s">
        <v>1385</v>
      </c>
      <c r="C6" s="87" t="s">
        <v>1386</v>
      </c>
      <c r="D6" s="87" t="s">
        <v>20</v>
      </c>
      <c r="E6" s="87" t="s">
        <v>1384</v>
      </c>
      <c r="F6" s="87" t="s">
        <v>29</v>
      </c>
      <c r="G6" s="88">
        <v>522030357</v>
      </c>
      <c r="H6" s="89" t="s">
        <v>24</v>
      </c>
      <c r="I6" s="94">
        <v>0</v>
      </c>
      <c r="J6" s="94">
        <v>85.5</v>
      </c>
      <c r="K6" s="94">
        <v>89.5</v>
      </c>
      <c r="L6" s="95">
        <v>175</v>
      </c>
      <c r="M6" s="96">
        <v>83.4</v>
      </c>
      <c r="N6" s="96">
        <f t="shared" si="0"/>
        <v>258.4</v>
      </c>
      <c r="O6" s="86">
        <v>1</v>
      </c>
      <c r="P6" s="90">
        <v>1</v>
      </c>
    </row>
    <row r="7" s="79" customFormat="1" ht="30" customHeight="1" spans="1:16">
      <c r="A7" s="86">
        <v>4</v>
      </c>
      <c r="B7" s="87" t="s">
        <v>1387</v>
      </c>
      <c r="C7" s="87" t="s">
        <v>1388</v>
      </c>
      <c r="D7" s="87" t="s">
        <v>20</v>
      </c>
      <c r="E7" s="87" t="s">
        <v>1384</v>
      </c>
      <c r="F7" s="87" t="s">
        <v>36</v>
      </c>
      <c r="G7" s="88">
        <v>522030358</v>
      </c>
      <c r="H7" s="89" t="s">
        <v>1389</v>
      </c>
      <c r="I7" s="97" t="s">
        <v>1390</v>
      </c>
      <c r="J7" s="94">
        <v>88</v>
      </c>
      <c r="K7" s="94">
        <v>105.5</v>
      </c>
      <c r="L7" s="95">
        <v>196.5</v>
      </c>
      <c r="M7" s="96">
        <v>83</v>
      </c>
      <c r="N7" s="96">
        <f t="shared" si="0"/>
        <v>279.5</v>
      </c>
      <c r="O7" s="86">
        <v>1</v>
      </c>
      <c r="P7" s="90">
        <v>1</v>
      </c>
    </row>
    <row r="8" s="79" customFormat="1" ht="30" customHeight="1" spans="1:16">
      <c r="A8" s="86">
        <v>5</v>
      </c>
      <c r="B8" s="87" t="s">
        <v>1391</v>
      </c>
      <c r="C8" s="87" t="s">
        <v>1392</v>
      </c>
      <c r="D8" s="87" t="s">
        <v>20</v>
      </c>
      <c r="E8" s="87" t="s">
        <v>1393</v>
      </c>
      <c r="F8" s="87" t="s">
        <v>41</v>
      </c>
      <c r="G8" s="88">
        <v>522030360</v>
      </c>
      <c r="H8" s="90" t="s">
        <v>24</v>
      </c>
      <c r="I8" s="97" t="s">
        <v>1394</v>
      </c>
      <c r="J8" s="94">
        <v>102.5</v>
      </c>
      <c r="K8" s="94">
        <v>115.5</v>
      </c>
      <c r="L8" s="95">
        <v>218</v>
      </c>
      <c r="M8" s="96">
        <v>78</v>
      </c>
      <c r="N8" s="96">
        <f t="shared" si="0"/>
        <v>296</v>
      </c>
      <c r="O8" s="86">
        <v>1</v>
      </c>
      <c r="P8" s="90">
        <v>1</v>
      </c>
    </row>
    <row r="9" s="79" customFormat="1" ht="30" customHeight="1" spans="1:16">
      <c r="A9" s="86">
        <v>6</v>
      </c>
      <c r="B9" s="87" t="s">
        <v>1395</v>
      </c>
      <c r="C9" s="87" t="s">
        <v>1396</v>
      </c>
      <c r="D9" s="87" t="s">
        <v>85</v>
      </c>
      <c r="E9" s="87" t="s">
        <v>1397</v>
      </c>
      <c r="F9" s="87" t="s">
        <v>41</v>
      </c>
      <c r="G9" s="88">
        <v>522030361</v>
      </c>
      <c r="H9" s="90" t="s">
        <v>24</v>
      </c>
      <c r="I9" s="97" t="s">
        <v>1394</v>
      </c>
      <c r="J9" s="94">
        <v>96.5</v>
      </c>
      <c r="K9" s="94">
        <v>100.5</v>
      </c>
      <c r="L9" s="95">
        <v>197</v>
      </c>
      <c r="M9" s="96">
        <v>82.2</v>
      </c>
      <c r="N9" s="96">
        <f t="shared" si="0"/>
        <v>279.2</v>
      </c>
      <c r="O9" s="86">
        <v>1</v>
      </c>
      <c r="P9" s="90">
        <v>1</v>
      </c>
    </row>
    <row r="10" s="79" customFormat="1" ht="30" customHeight="1" spans="1:16">
      <c r="A10" s="86">
        <v>7</v>
      </c>
      <c r="B10" s="87" t="s">
        <v>1398</v>
      </c>
      <c r="C10" s="87" t="s">
        <v>1399</v>
      </c>
      <c r="D10" s="87" t="s">
        <v>85</v>
      </c>
      <c r="E10" s="87" t="s">
        <v>1400</v>
      </c>
      <c r="F10" s="87" t="s">
        <v>22</v>
      </c>
      <c r="G10" s="88">
        <v>522030362</v>
      </c>
      <c r="H10" s="90" t="s">
        <v>24</v>
      </c>
      <c r="I10" s="97" t="s">
        <v>1394</v>
      </c>
      <c r="J10" s="94">
        <v>93.5</v>
      </c>
      <c r="K10" s="94">
        <v>121.5</v>
      </c>
      <c r="L10" s="95">
        <v>215</v>
      </c>
      <c r="M10" s="96">
        <v>74</v>
      </c>
      <c r="N10" s="96">
        <f t="shared" si="0"/>
        <v>289</v>
      </c>
      <c r="O10" s="98">
        <v>1</v>
      </c>
      <c r="P10" s="90">
        <v>1</v>
      </c>
    </row>
    <row r="11" s="79" customFormat="1" ht="30" customHeight="1" spans="1:16">
      <c r="A11" s="86">
        <v>8</v>
      </c>
      <c r="B11" s="87" t="s">
        <v>1401</v>
      </c>
      <c r="C11" s="87" t="s">
        <v>1402</v>
      </c>
      <c r="D11" s="87" t="s">
        <v>85</v>
      </c>
      <c r="E11" s="87" t="s">
        <v>1403</v>
      </c>
      <c r="F11" s="87" t="s">
        <v>41</v>
      </c>
      <c r="G11" s="88">
        <v>522030363</v>
      </c>
      <c r="H11" s="90" t="s">
        <v>24</v>
      </c>
      <c r="I11" s="97" t="s">
        <v>1394</v>
      </c>
      <c r="J11" s="94">
        <v>100.5</v>
      </c>
      <c r="K11" s="94">
        <v>89.5</v>
      </c>
      <c r="L11" s="95">
        <v>190</v>
      </c>
      <c r="M11" s="96">
        <v>75.4</v>
      </c>
      <c r="N11" s="96">
        <f t="shared" si="0"/>
        <v>265.4</v>
      </c>
      <c r="O11" s="98">
        <v>1</v>
      </c>
      <c r="P11" s="90">
        <v>1</v>
      </c>
    </row>
    <row r="12" s="79" customFormat="1" ht="30" customHeight="1" spans="1:16">
      <c r="A12" s="86">
        <v>9</v>
      </c>
      <c r="B12" s="87" t="s">
        <v>1404</v>
      </c>
      <c r="C12" s="87" t="s">
        <v>1405</v>
      </c>
      <c r="D12" s="87" t="s">
        <v>20</v>
      </c>
      <c r="E12" s="87" t="s">
        <v>1406</v>
      </c>
      <c r="F12" s="87" t="s">
        <v>41</v>
      </c>
      <c r="G12" s="88">
        <v>522030364</v>
      </c>
      <c r="H12" s="89" t="s">
        <v>38</v>
      </c>
      <c r="I12" s="97" t="s">
        <v>1390</v>
      </c>
      <c r="J12" s="94">
        <v>93</v>
      </c>
      <c r="K12" s="94">
        <v>102.5</v>
      </c>
      <c r="L12" s="95">
        <v>198.5</v>
      </c>
      <c r="M12" s="96">
        <v>71.8</v>
      </c>
      <c r="N12" s="96">
        <f t="shared" si="0"/>
        <v>270.3</v>
      </c>
      <c r="O12" s="98">
        <v>1</v>
      </c>
      <c r="P12" s="90">
        <v>1</v>
      </c>
    </row>
    <row r="13" s="79" customFormat="1" ht="30" customHeight="1" spans="1:16">
      <c r="A13" s="86">
        <v>10</v>
      </c>
      <c r="B13" s="87" t="s">
        <v>1407</v>
      </c>
      <c r="C13" s="87" t="s">
        <v>1408</v>
      </c>
      <c r="D13" s="87" t="s">
        <v>85</v>
      </c>
      <c r="E13" s="87" t="s">
        <v>1409</v>
      </c>
      <c r="F13" s="87" t="s">
        <v>22</v>
      </c>
      <c r="G13" s="88" t="s">
        <v>1410</v>
      </c>
      <c r="H13" s="90" t="s">
        <v>24</v>
      </c>
      <c r="I13" s="97" t="s">
        <v>1394</v>
      </c>
      <c r="J13" s="94">
        <v>98</v>
      </c>
      <c r="K13" s="94">
        <v>122.5</v>
      </c>
      <c r="L13" s="95">
        <v>220.5</v>
      </c>
      <c r="M13" s="96">
        <v>73.9</v>
      </c>
      <c r="N13" s="96">
        <f t="shared" si="0"/>
        <v>294.4</v>
      </c>
      <c r="O13" s="98">
        <v>1</v>
      </c>
      <c r="P13" s="90">
        <v>1</v>
      </c>
    </row>
    <row r="14" s="79" customFormat="1" ht="30" customHeight="1" spans="1:16">
      <c r="A14" s="86">
        <v>11</v>
      </c>
      <c r="B14" s="87" t="s">
        <v>1411</v>
      </c>
      <c r="C14" s="87" t="s">
        <v>1412</v>
      </c>
      <c r="D14" s="87" t="s">
        <v>85</v>
      </c>
      <c r="E14" s="87" t="s">
        <v>1413</v>
      </c>
      <c r="F14" s="87" t="s">
        <v>22</v>
      </c>
      <c r="G14" s="88">
        <v>522030366</v>
      </c>
      <c r="H14" s="90" t="s">
        <v>24</v>
      </c>
      <c r="I14" s="97" t="s">
        <v>1394</v>
      </c>
      <c r="J14" s="94">
        <v>86.5</v>
      </c>
      <c r="K14" s="94">
        <v>92.5</v>
      </c>
      <c r="L14" s="95">
        <v>179</v>
      </c>
      <c r="M14" s="99">
        <v>71.6</v>
      </c>
      <c r="N14" s="96">
        <f t="shared" si="0"/>
        <v>250.6</v>
      </c>
      <c r="O14" s="98">
        <v>1</v>
      </c>
      <c r="P14" s="90">
        <v>1</v>
      </c>
    </row>
    <row r="15" s="79" customFormat="1" ht="42" customHeight="1" spans="1:16">
      <c r="A15" s="86">
        <v>12</v>
      </c>
      <c r="B15" s="87" t="s">
        <v>1414</v>
      </c>
      <c r="C15" s="87" t="s">
        <v>1415</v>
      </c>
      <c r="D15" s="87" t="s">
        <v>20</v>
      </c>
      <c r="E15" s="87" t="s">
        <v>1416</v>
      </c>
      <c r="F15" s="87" t="s">
        <v>22</v>
      </c>
      <c r="G15" s="88">
        <v>522030367</v>
      </c>
      <c r="H15" s="90" t="s">
        <v>24</v>
      </c>
      <c r="I15" s="97" t="s">
        <v>1394</v>
      </c>
      <c r="J15" s="94">
        <v>96</v>
      </c>
      <c r="K15" s="94">
        <v>98</v>
      </c>
      <c r="L15" s="95">
        <v>194</v>
      </c>
      <c r="M15" s="99">
        <v>80.8</v>
      </c>
      <c r="N15" s="96">
        <f t="shared" si="0"/>
        <v>274.8</v>
      </c>
      <c r="O15" s="98">
        <v>1</v>
      </c>
      <c r="P15" s="90">
        <v>1</v>
      </c>
    </row>
    <row r="16" s="79" customFormat="1" ht="30" customHeight="1" spans="1:16">
      <c r="A16" s="86">
        <v>13</v>
      </c>
      <c r="B16" s="87" t="s">
        <v>1417</v>
      </c>
      <c r="C16" s="87" t="s">
        <v>1418</v>
      </c>
      <c r="D16" s="87" t="s">
        <v>20</v>
      </c>
      <c r="E16" s="87" t="s">
        <v>1419</v>
      </c>
      <c r="F16" s="87" t="s">
        <v>22</v>
      </c>
      <c r="G16" s="88">
        <v>522030368</v>
      </c>
      <c r="H16" s="90" t="s">
        <v>24</v>
      </c>
      <c r="I16" s="97" t="s">
        <v>1394</v>
      </c>
      <c r="J16" s="94">
        <v>102.5</v>
      </c>
      <c r="K16" s="94">
        <v>76</v>
      </c>
      <c r="L16" s="95">
        <v>178.5</v>
      </c>
      <c r="M16" s="99">
        <v>70.2</v>
      </c>
      <c r="N16" s="96">
        <f t="shared" si="0"/>
        <v>248.7</v>
      </c>
      <c r="O16" s="98">
        <v>1</v>
      </c>
      <c r="P16" s="90">
        <v>1</v>
      </c>
    </row>
    <row r="17" s="79" customFormat="1" ht="30" customHeight="1" spans="1:16">
      <c r="A17" s="86">
        <v>14</v>
      </c>
      <c r="B17" s="87" t="s">
        <v>1420</v>
      </c>
      <c r="C17" s="87" t="s">
        <v>1421</v>
      </c>
      <c r="D17" s="87" t="s">
        <v>85</v>
      </c>
      <c r="E17" s="87" t="s">
        <v>1422</v>
      </c>
      <c r="F17" s="87" t="s">
        <v>22</v>
      </c>
      <c r="G17" s="88">
        <v>522030369</v>
      </c>
      <c r="H17" s="90" t="s">
        <v>24</v>
      </c>
      <c r="I17" s="97" t="s">
        <v>1394</v>
      </c>
      <c r="J17" s="94">
        <v>81</v>
      </c>
      <c r="K17" s="94">
        <v>81</v>
      </c>
      <c r="L17" s="95">
        <v>162</v>
      </c>
      <c r="M17" s="99">
        <v>64.6</v>
      </c>
      <c r="N17" s="96">
        <f t="shared" si="0"/>
        <v>226.6</v>
      </c>
      <c r="O17" s="98">
        <v>1</v>
      </c>
      <c r="P17" s="90">
        <v>1</v>
      </c>
    </row>
    <row r="18" s="79" customFormat="1" ht="30" customHeight="1" spans="1:16">
      <c r="A18" s="86">
        <v>15</v>
      </c>
      <c r="B18" s="87" t="s">
        <v>1423</v>
      </c>
      <c r="C18" s="87" t="s">
        <v>1424</v>
      </c>
      <c r="D18" s="87" t="s">
        <v>85</v>
      </c>
      <c r="E18" s="87" t="s">
        <v>1425</v>
      </c>
      <c r="F18" s="87" t="s">
        <v>22</v>
      </c>
      <c r="G18" s="88">
        <v>522030370</v>
      </c>
      <c r="H18" s="90" t="s">
        <v>24</v>
      </c>
      <c r="I18" s="97" t="s">
        <v>1394</v>
      </c>
      <c r="J18" s="94">
        <v>93</v>
      </c>
      <c r="K18" s="94">
        <v>102.5</v>
      </c>
      <c r="L18" s="95">
        <v>195.5</v>
      </c>
      <c r="M18" s="99">
        <v>79.8</v>
      </c>
      <c r="N18" s="96">
        <f t="shared" si="0"/>
        <v>275.3</v>
      </c>
      <c r="O18" s="98">
        <v>1</v>
      </c>
      <c r="P18" s="90">
        <v>1</v>
      </c>
    </row>
    <row r="19" s="79" customFormat="1" ht="30" customHeight="1" spans="1:16">
      <c r="A19" s="86">
        <v>16</v>
      </c>
      <c r="B19" s="87" t="s">
        <v>1426</v>
      </c>
      <c r="C19" s="87" t="s">
        <v>1427</v>
      </c>
      <c r="D19" s="87" t="s">
        <v>85</v>
      </c>
      <c r="E19" s="87" t="s">
        <v>1428</v>
      </c>
      <c r="F19" s="87" t="s">
        <v>29</v>
      </c>
      <c r="G19" s="88">
        <v>522030371</v>
      </c>
      <c r="H19" s="89" t="s">
        <v>38</v>
      </c>
      <c r="I19" s="97" t="s">
        <v>1390</v>
      </c>
      <c r="J19" s="94">
        <v>100.5</v>
      </c>
      <c r="K19" s="94">
        <v>81.5</v>
      </c>
      <c r="L19" s="95">
        <v>185</v>
      </c>
      <c r="M19" s="99">
        <v>72.2</v>
      </c>
      <c r="N19" s="96">
        <f t="shared" si="0"/>
        <v>257.2</v>
      </c>
      <c r="O19" s="98">
        <v>1</v>
      </c>
      <c r="P19" s="90">
        <v>1</v>
      </c>
    </row>
    <row r="20" s="79" customFormat="1" ht="30" customHeight="1" spans="1:16">
      <c r="A20" s="86">
        <v>17</v>
      </c>
      <c r="B20" s="87" t="s">
        <v>1429</v>
      </c>
      <c r="C20" s="87" t="s">
        <v>1430</v>
      </c>
      <c r="D20" s="87" t="s">
        <v>85</v>
      </c>
      <c r="E20" s="87" t="s">
        <v>1428</v>
      </c>
      <c r="F20" s="87" t="s">
        <v>36</v>
      </c>
      <c r="G20" s="88">
        <v>522030372</v>
      </c>
      <c r="H20" s="90" t="s">
        <v>24</v>
      </c>
      <c r="I20" s="97" t="s">
        <v>1394</v>
      </c>
      <c r="J20" s="94">
        <v>76</v>
      </c>
      <c r="K20" s="94">
        <v>104.5</v>
      </c>
      <c r="L20" s="95">
        <v>180.5</v>
      </c>
      <c r="M20" s="99">
        <v>77.2</v>
      </c>
      <c r="N20" s="96">
        <f t="shared" si="0"/>
        <v>257.7</v>
      </c>
      <c r="O20" s="98">
        <v>1</v>
      </c>
      <c r="P20" s="90">
        <v>1</v>
      </c>
    </row>
    <row r="21" s="79" customFormat="1" ht="30" customHeight="1" spans="1:16">
      <c r="A21" s="86">
        <v>18</v>
      </c>
      <c r="B21" s="87" t="s">
        <v>1431</v>
      </c>
      <c r="C21" s="87" t="s">
        <v>1432</v>
      </c>
      <c r="D21" s="87" t="s">
        <v>20</v>
      </c>
      <c r="E21" s="87" t="s">
        <v>1433</v>
      </c>
      <c r="F21" s="87" t="s">
        <v>22</v>
      </c>
      <c r="G21" s="88">
        <v>522030374</v>
      </c>
      <c r="H21" s="90" t="s">
        <v>24</v>
      </c>
      <c r="I21" s="97" t="s">
        <v>1394</v>
      </c>
      <c r="J21" s="94">
        <v>103</v>
      </c>
      <c r="K21" s="94">
        <v>100.5</v>
      </c>
      <c r="L21" s="95">
        <v>203.5</v>
      </c>
      <c r="M21" s="99">
        <v>74.2</v>
      </c>
      <c r="N21" s="96">
        <f t="shared" si="0"/>
        <v>277.7</v>
      </c>
      <c r="O21" s="98">
        <v>1</v>
      </c>
      <c r="P21" s="90">
        <v>1</v>
      </c>
    </row>
    <row r="22" s="79" customFormat="1" ht="30" customHeight="1" spans="1:16">
      <c r="A22" s="86">
        <v>19</v>
      </c>
      <c r="B22" s="87" t="s">
        <v>1434</v>
      </c>
      <c r="C22" s="87" t="s">
        <v>1435</v>
      </c>
      <c r="D22" s="87" t="s">
        <v>85</v>
      </c>
      <c r="E22" s="87" t="s">
        <v>1436</v>
      </c>
      <c r="F22" s="87" t="s">
        <v>41</v>
      </c>
      <c r="G22" s="88">
        <v>522030376</v>
      </c>
      <c r="H22" s="90" t="s">
        <v>24</v>
      </c>
      <c r="I22" s="97" t="s">
        <v>1394</v>
      </c>
      <c r="J22" s="94">
        <v>87</v>
      </c>
      <c r="K22" s="94">
        <v>80</v>
      </c>
      <c r="L22" s="95">
        <v>167</v>
      </c>
      <c r="M22" s="99">
        <v>69.4</v>
      </c>
      <c r="N22" s="99">
        <f t="shared" si="0"/>
        <v>236.4</v>
      </c>
      <c r="O22" s="100">
        <v>1</v>
      </c>
      <c r="P22" s="90">
        <v>1</v>
      </c>
    </row>
    <row r="23" s="79" customFormat="1" ht="30" customHeight="1" spans="1:16">
      <c r="A23" s="86">
        <v>20</v>
      </c>
      <c r="B23" s="87" t="s">
        <v>1437</v>
      </c>
      <c r="C23" s="87" t="s">
        <v>1438</v>
      </c>
      <c r="D23" s="87" t="s">
        <v>20</v>
      </c>
      <c r="E23" s="87" t="s">
        <v>1439</v>
      </c>
      <c r="F23" s="87" t="s">
        <v>22</v>
      </c>
      <c r="G23" s="88">
        <v>522030377</v>
      </c>
      <c r="H23" s="90" t="s">
        <v>66</v>
      </c>
      <c r="I23" s="97" t="s">
        <v>1390</v>
      </c>
      <c r="J23" s="94">
        <v>66.5</v>
      </c>
      <c r="K23" s="94">
        <v>106.5</v>
      </c>
      <c r="L23" s="95">
        <v>176</v>
      </c>
      <c r="M23" s="99">
        <v>74.1</v>
      </c>
      <c r="N23" s="99">
        <f t="shared" si="0"/>
        <v>250.1</v>
      </c>
      <c r="O23" s="100">
        <v>1</v>
      </c>
      <c r="P23" s="90">
        <v>2</v>
      </c>
    </row>
    <row r="24" s="79" customFormat="1" ht="30" customHeight="1" spans="1:16">
      <c r="A24" s="86">
        <v>21</v>
      </c>
      <c r="B24" s="87" t="s">
        <v>1440</v>
      </c>
      <c r="C24" s="87" t="s">
        <v>1441</v>
      </c>
      <c r="D24" s="87" t="s">
        <v>85</v>
      </c>
      <c r="E24" s="87" t="s">
        <v>1439</v>
      </c>
      <c r="F24" s="87" t="s">
        <v>22</v>
      </c>
      <c r="G24" s="88">
        <v>522030377</v>
      </c>
      <c r="H24" s="90" t="s">
        <v>24</v>
      </c>
      <c r="I24" s="97" t="s">
        <v>1394</v>
      </c>
      <c r="J24" s="94">
        <v>63.5</v>
      </c>
      <c r="K24" s="94">
        <v>88.5</v>
      </c>
      <c r="L24" s="95">
        <v>152</v>
      </c>
      <c r="M24" s="99">
        <v>62.5</v>
      </c>
      <c r="N24" s="99">
        <f t="shared" si="0"/>
        <v>214.5</v>
      </c>
      <c r="O24" s="100">
        <v>2</v>
      </c>
      <c r="P24" s="90">
        <v>2</v>
      </c>
    </row>
    <row r="25" s="79" customFormat="1" ht="30" customHeight="1" spans="1:16">
      <c r="A25" s="86">
        <v>22</v>
      </c>
      <c r="B25" s="87" t="s">
        <v>1442</v>
      </c>
      <c r="C25" s="87" t="s">
        <v>1443</v>
      </c>
      <c r="D25" s="87" t="s">
        <v>20</v>
      </c>
      <c r="E25" s="87" t="s">
        <v>1444</v>
      </c>
      <c r="F25" s="87" t="s">
        <v>22</v>
      </c>
      <c r="G25" s="88">
        <v>522030378</v>
      </c>
      <c r="H25" s="89" t="s">
        <v>38</v>
      </c>
      <c r="I25" s="97" t="s">
        <v>1390</v>
      </c>
      <c r="J25" s="94">
        <v>96</v>
      </c>
      <c r="K25" s="94">
        <v>85.5</v>
      </c>
      <c r="L25" s="95">
        <v>184.5</v>
      </c>
      <c r="M25" s="99">
        <v>68.9</v>
      </c>
      <c r="N25" s="99">
        <f t="shared" si="0"/>
        <v>253.4</v>
      </c>
      <c r="O25" s="100">
        <v>1</v>
      </c>
      <c r="P25" s="90">
        <v>2</v>
      </c>
    </row>
    <row r="26" s="79" customFormat="1" ht="30" customHeight="1" spans="1:16">
      <c r="A26" s="86">
        <v>23</v>
      </c>
      <c r="B26" s="87" t="s">
        <v>1445</v>
      </c>
      <c r="C26" s="87" t="s">
        <v>1446</v>
      </c>
      <c r="D26" s="87" t="s">
        <v>20</v>
      </c>
      <c r="E26" s="87" t="s">
        <v>1444</v>
      </c>
      <c r="F26" s="87" t="s">
        <v>22</v>
      </c>
      <c r="G26" s="88">
        <v>522030378</v>
      </c>
      <c r="H26" s="89" t="s">
        <v>239</v>
      </c>
      <c r="I26" s="97" t="s">
        <v>1390</v>
      </c>
      <c r="J26" s="94">
        <v>72</v>
      </c>
      <c r="K26" s="94">
        <v>88.5</v>
      </c>
      <c r="L26" s="95">
        <v>163.5</v>
      </c>
      <c r="M26" s="99">
        <v>71.8</v>
      </c>
      <c r="N26" s="99">
        <f t="shared" si="0"/>
        <v>235.3</v>
      </c>
      <c r="O26" s="100">
        <v>2</v>
      </c>
      <c r="P26" s="90">
        <v>2</v>
      </c>
    </row>
    <row r="27" s="79" customFormat="1" ht="30" customHeight="1" spans="1:16">
      <c r="A27" s="86">
        <v>24</v>
      </c>
      <c r="B27" s="87" t="s">
        <v>1447</v>
      </c>
      <c r="C27" s="87" t="s">
        <v>1448</v>
      </c>
      <c r="D27" s="87" t="s">
        <v>85</v>
      </c>
      <c r="E27" s="87" t="s">
        <v>1449</v>
      </c>
      <c r="F27" s="87" t="s">
        <v>22</v>
      </c>
      <c r="G27" s="88">
        <v>522030379</v>
      </c>
      <c r="H27" s="90" t="s">
        <v>38</v>
      </c>
      <c r="I27" s="97" t="s">
        <v>1390</v>
      </c>
      <c r="J27" s="94">
        <v>71</v>
      </c>
      <c r="K27" s="94">
        <v>92.5</v>
      </c>
      <c r="L27" s="95">
        <v>166.5</v>
      </c>
      <c r="M27" s="99">
        <v>76.8</v>
      </c>
      <c r="N27" s="99">
        <f t="shared" si="0"/>
        <v>243.3</v>
      </c>
      <c r="O27" s="100">
        <v>1</v>
      </c>
      <c r="P27" s="90">
        <v>1</v>
      </c>
    </row>
    <row r="28" s="79" customFormat="1" ht="30" customHeight="1" spans="1:16">
      <c r="A28" s="86">
        <v>25</v>
      </c>
      <c r="B28" s="87" t="s">
        <v>1450</v>
      </c>
      <c r="C28" s="87" t="s">
        <v>1451</v>
      </c>
      <c r="D28" s="87" t="s">
        <v>20</v>
      </c>
      <c r="E28" s="87" t="s">
        <v>1452</v>
      </c>
      <c r="F28" s="87" t="s">
        <v>41</v>
      </c>
      <c r="G28" s="88">
        <v>522030380</v>
      </c>
      <c r="H28" s="90" t="s">
        <v>38</v>
      </c>
      <c r="I28" s="97" t="s">
        <v>1390</v>
      </c>
      <c r="J28" s="94">
        <v>90.5</v>
      </c>
      <c r="K28" s="94">
        <v>95.5</v>
      </c>
      <c r="L28" s="95">
        <v>189</v>
      </c>
      <c r="M28" s="99">
        <v>80.4</v>
      </c>
      <c r="N28" s="99">
        <f t="shared" si="0"/>
        <v>269.4</v>
      </c>
      <c r="O28" s="100">
        <v>1</v>
      </c>
      <c r="P28" s="90">
        <v>1</v>
      </c>
    </row>
    <row r="29" s="79" customFormat="1" ht="30" customHeight="1" spans="1:16">
      <c r="A29" s="86">
        <v>26</v>
      </c>
      <c r="B29" s="87" t="s">
        <v>1453</v>
      </c>
      <c r="C29" s="87" t="s">
        <v>1454</v>
      </c>
      <c r="D29" s="87" t="s">
        <v>85</v>
      </c>
      <c r="E29" s="87" t="s">
        <v>1455</v>
      </c>
      <c r="F29" s="87" t="s">
        <v>22</v>
      </c>
      <c r="G29" s="88">
        <v>522030381</v>
      </c>
      <c r="H29" s="90" t="s">
        <v>153</v>
      </c>
      <c r="I29" s="97" t="s">
        <v>1390</v>
      </c>
      <c r="J29" s="94">
        <v>99.5</v>
      </c>
      <c r="K29" s="94">
        <v>96</v>
      </c>
      <c r="L29" s="95">
        <v>198.5</v>
      </c>
      <c r="M29" s="99">
        <v>74.3</v>
      </c>
      <c r="N29" s="99">
        <f t="shared" si="0"/>
        <v>272.8</v>
      </c>
      <c r="O29" s="100">
        <v>1</v>
      </c>
      <c r="P29" s="90">
        <v>1</v>
      </c>
    </row>
    <row r="30" s="79" customFormat="1" ht="30" customHeight="1" spans="1:16">
      <c r="A30" s="86">
        <v>27</v>
      </c>
      <c r="B30" s="87" t="s">
        <v>1456</v>
      </c>
      <c r="C30" s="87" t="s">
        <v>1457</v>
      </c>
      <c r="D30" s="87" t="s">
        <v>85</v>
      </c>
      <c r="E30" s="87" t="s">
        <v>1458</v>
      </c>
      <c r="F30" s="87" t="s">
        <v>41</v>
      </c>
      <c r="G30" s="88">
        <v>522030382</v>
      </c>
      <c r="H30" s="89" t="s">
        <v>38</v>
      </c>
      <c r="I30" s="97" t="s">
        <v>1390</v>
      </c>
      <c r="J30" s="94">
        <v>99.5</v>
      </c>
      <c r="K30" s="94">
        <v>111.5</v>
      </c>
      <c r="L30" s="95">
        <v>214</v>
      </c>
      <c r="M30" s="99">
        <v>78.4</v>
      </c>
      <c r="N30" s="99">
        <f t="shared" si="0"/>
        <v>292.4</v>
      </c>
      <c r="O30" s="100">
        <v>1</v>
      </c>
      <c r="P30" s="90">
        <v>2</v>
      </c>
    </row>
    <row r="31" s="79" customFormat="1" ht="30" customHeight="1" spans="1:16">
      <c r="A31" s="86">
        <v>28</v>
      </c>
      <c r="B31" s="87" t="s">
        <v>1459</v>
      </c>
      <c r="C31" s="87" t="s">
        <v>1460</v>
      </c>
      <c r="D31" s="87" t="s">
        <v>20</v>
      </c>
      <c r="E31" s="87" t="s">
        <v>1458</v>
      </c>
      <c r="F31" s="87" t="s">
        <v>41</v>
      </c>
      <c r="G31" s="88">
        <v>522030382</v>
      </c>
      <c r="H31" s="90" t="s">
        <v>24</v>
      </c>
      <c r="I31" s="97" t="s">
        <v>1394</v>
      </c>
      <c r="J31" s="94">
        <v>107</v>
      </c>
      <c r="K31" s="94">
        <v>99.5</v>
      </c>
      <c r="L31" s="95">
        <v>206.5</v>
      </c>
      <c r="M31" s="99">
        <v>83.8</v>
      </c>
      <c r="N31" s="99">
        <f t="shared" si="0"/>
        <v>290.3</v>
      </c>
      <c r="O31" s="100">
        <v>2</v>
      </c>
      <c r="P31" s="90">
        <v>2</v>
      </c>
    </row>
    <row r="32" s="79" customFormat="1" ht="30" customHeight="1" spans="1:16">
      <c r="A32" s="86">
        <v>29</v>
      </c>
      <c r="B32" s="87" t="s">
        <v>1461</v>
      </c>
      <c r="C32" s="87" t="s">
        <v>1462</v>
      </c>
      <c r="D32" s="87" t="s">
        <v>20</v>
      </c>
      <c r="E32" s="87" t="s">
        <v>1463</v>
      </c>
      <c r="F32" s="87" t="s">
        <v>29</v>
      </c>
      <c r="G32" s="88" t="s">
        <v>1464</v>
      </c>
      <c r="H32" s="90" t="s">
        <v>24</v>
      </c>
      <c r="I32" s="97" t="s">
        <v>1394</v>
      </c>
      <c r="J32" s="94">
        <v>92.5</v>
      </c>
      <c r="K32" s="94">
        <v>95.5</v>
      </c>
      <c r="L32" s="95">
        <v>188</v>
      </c>
      <c r="M32" s="96">
        <v>73.8</v>
      </c>
      <c r="N32" s="96">
        <f t="shared" si="0"/>
        <v>261.8</v>
      </c>
      <c r="O32" s="98">
        <v>1</v>
      </c>
      <c r="P32" s="90">
        <v>2</v>
      </c>
    </row>
    <row r="33" s="79" customFormat="1" ht="30" customHeight="1" spans="1:16">
      <c r="A33" s="86">
        <v>30</v>
      </c>
      <c r="B33" s="87" t="s">
        <v>1465</v>
      </c>
      <c r="C33" s="87" t="s">
        <v>1466</v>
      </c>
      <c r="D33" s="87" t="s">
        <v>20</v>
      </c>
      <c r="E33" s="87" t="s">
        <v>1463</v>
      </c>
      <c r="F33" s="87" t="s">
        <v>29</v>
      </c>
      <c r="G33" s="88">
        <v>522030383</v>
      </c>
      <c r="H33" s="90" t="s">
        <v>153</v>
      </c>
      <c r="I33" s="97" t="s">
        <v>1390</v>
      </c>
      <c r="J33" s="94">
        <v>97</v>
      </c>
      <c r="K33" s="94">
        <v>85.5</v>
      </c>
      <c r="L33" s="95">
        <v>185.5</v>
      </c>
      <c r="M33" s="96">
        <v>74.3</v>
      </c>
      <c r="N33" s="96">
        <f t="shared" si="0"/>
        <v>259.8</v>
      </c>
      <c r="O33" s="98">
        <v>2</v>
      </c>
      <c r="P33" s="90">
        <v>2</v>
      </c>
    </row>
    <row r="34" s="79" customFormat="1" ht="30" customHeight="1" spans="1:16">
      <c r="A34" s="86">
        <v>31</v>
      </c>
      <c r="B34" s="87" t="s">
        <v>1467</v>
      </c>
      <c r="C34" s="87" t="s">
        <v>1468</v>
      </c>
      <c r="D34" s="87" t="s">
        <v>85</v>
      </c>
      <c r="E34" s="87" t="s">
        <v>1463</v>
      </c>
      <c r="F34" s="87" t="s">
        <v>36</v>
      </c>
      <c r="G34" s="88">
        <v>522030384</v>
      </c>
      <c r="H34" s="90" t="s">
        <v>24</v>
      </c>
      <c r="I34" s="97" t="s">
        <v>1394</v>
      </c>
      <c r="J34" s="94">
        <v>65</v>
      </c>
      <c r="K34" s="94">
        <v>77</v>
      </c>
      <c r="L34" s="95">
        <v>142</v>
      </c>
      <c r="M34" s="96">
        <v>72.4</v>
      </c>
      <c r="N34" s="96">
        <f t="shared" si="0"/>
        <v>214.4</v>
      </c>
      <c r="O34" s="98">
        <v>1</v>
      </c>
      <c r="P34" s="90">
        <v>1</v>
      </c>
    </row>
    <row r="35" s="79" customFormat="1" ht="49.5" customHeight="1" spans="1:16">
      <c r="A35" s="86">
        <v>32</v>
      </c>
      <c r="B35" s="87" t="s">
        <v>1469</v>
      </c>
      <c r="C35" s="87" t="s">
        <v>1470</v>
      </c>
      <c r="D35" s="87" t="s">
        <v>20</v>
      </c>
      <c r="E35" s="87" t="s">
        <v>1471</v>
      </c>
      <c r="F35" s="87" t="s">
        <v>41</v>
      </c>
      <c r="G35" s="88">
        <v>522030385</v>
      </c>
      <c r="H35" s="89" t="s">
        <v>38</v>
      </c>
      <c r="I35" s="97" t="s">
        <v>1390</v>
      </c>
      <c r="J35" s="94">
        <v>87</v>
      </c>
      <c r="K35" s="94">
        <v>84.5</v>
      </c>
      <c r="L35" s="95">
        <v>174.5</v>
      </c>
      <c r="M35" s="96">
        <v>76.7</v>
      </c>
      <c r="N35" s="96">
        <f t="shared" si="0"/>
        <v>251.2</v>
      </c>
      <c r="O35" s="98">
        <v>1</v>
      </c>
      <c r="P35" s="90">
        <v>1</v>
      </c>
    </row>
    <row r="36" s="79" customFormat="1" ht="30" customHeight="1" spans="1:16">
      <c r="A36" s="86">
        <v>33</v>
      </c>
      <c r="B36" s="87" t="s">
        <v>1472</v>
      </c>
      <c r="C36" s="87" t="s">
        <v>1473</v>
      </c>
      <c r="D36" s="87" t="s">
        <v>20</v>
      </c>
      <c r="E36" s="87" t="s">
        <v>1474</v>
      </c>
      <c r="F36" s="87" t="s">
        <v>29</v>
      </c>
      <c r="G36" s="88">
        <v>522030386</v>
      </c>
      <c r="H36" s="90" t="s">
        <v>24</v>
      </c>
      <c r="I36" s="97" t="s">
        <v>1394</v>
      </c>
      <c r="J36" s="94">
        <v>97.5</v>
      </c>
      <c r="K36" s="94">
        <v>107</v>
      </c>
      <c r="L36" s="95">
        <v>204.5</v>
      </c>
      <c r="M36" s="96">
        <v>77.2</v>
      </c>
      <c r="N36" s="96">
        <f t="shared" si="0"/>
        <v>281.7</v>
      </c>
      <c r="O36" s="98">
        <v>1</v>
      </c>
      <c r="P36" s="90">
        <v>1</v>
      </c>
    </row>
    <row r="37" s="79" customFormat="1" ht="30" customHeight="1" spans="1:16">
      <c r="A37" s="86">
        <v>34</v>
      </c>
      <c r="B37" s="87" t="s">
        <v>1475</v>
      </c>
      <c r="C37" s="87" t="s">
        <v>1476</v>
      </c>
      <c r="D37" s="87" t="s">
        <v>20</v>
      </c>
      <c r="E37" s="87" t="s">
        <v>1474</v>
      </c>
      <c r="F37" s="87" t="s">
        <v>36</v>
      </c>
      <c r="G37" s="88">
        <v>522030387</v>
      </c>
      <c r="H37" s="90" t="s">
        <v>24</v>
      </c>
      <c r="I37" s="97" t="s">
        <v>1394</v>
      </c>
      <c r="J37" s="94">
        <v>91.5</v>
      </c>
      <c r="K37" s="94">
        <v>79.5</v>
      </c>
      <c r="L37" s="95">
        <v>171</v>
      </c>
      <c r="M37" s="96">
        <v>76.7</v>
      </c>
      <c r="N37" s="96">
        <f t="shared" si="0"/>
        <v>247.7</v>
      </c>
      <c r="O37" s="98">
        <v>1</v>
      </c>
      <c r="P37" s="90">
        <v>1</v>
      </c>
    </row>
    <row r="38" s="79" customFormat="1" ht="30" customHeight="1" spans="1:16">
      <c r="A38" s="86">
        <v>35</v>
      </c>
      <c r="B38" s="87" t="s">
        <v>1477</v>
      </c>
      <c r="C38" s="87" t="s">
        <v>1478</v>
      </c>
      <c r="D38" s="87" t="s">
        <v>20</v>
      </c>
      <c r="E38" s="87" t="s">
        <v>1479</v>
      </c>
      <c r="F38" s="87" t="s">
        <v>22</v>
      </c>
      <c r="G38" s="88">
        <v>522030389</v>
      </c>
      <c r="H38" s="90" t="s">
        <v>24</v>
      </c>
      <c r="I38" s="97" t="s">
        <v>1394</v>
      </c>
      <c r="J38" s="94">
        <v>93</v>
      </c>
      <c r="K38" s="94">
        <v>105.5</v>
      </c>
      <c r="L38" s="95">
        <v>198.5</v>
      </c>
      <c r="M38" s="96">
        <v>70.8</v>
      </c>
      <c r="N38" s="96">
        <f t="shared" si="0"/>
        <v>269.3</v>
      </c>
      <c r="O38" s="98">
        <v>1</v>
      </c>
      <c r="P38" s="90">
        <v>1</v>
      </c>
    </row>
    <row r="39" s="79" customFormat="1" ht="30" customHeight="1" spans="1:16">
      <c r="A39" s="86">
        <v>36</v>
      </c>
      <c r="B39" s="87" t="s">
        <v>1480</v>
      </c>
      <c r="C39" s="87" t="s">
        <v>1481</v>
      </c>
      <c r="D39" s="87" t="s">
        <v>20</v>
      </c>
      <c r="E39" s="87" t="s">
        <v>1482</v>
      </c>
      <c r="F39" s="87" t="s">
        <v>1483</v>
      </c>
      <c r="G39" s="88">
        <v>522030390</v>
      </c>
      <c r="H39" s="90" t="s">
        <v>24</v>
      </c>
      <c r="I39" s="97" t="s">
        <v>1394</v>
      </c>
      <c r="J39" s="94">
        <v>80.5</v>
      </c>
      <c r="K39" s="94">
        <v>68.1</v>
      </c>
      <c r="L39" s="95">
        <v>148.6</v>
      </c>
      <c r="M39" s="96">
        <v>69</v>
      </c>
      <c r="N39" s="96">
        <f t="shared" si="0"/>
        <v>217.6</v>
      </c>
      <c r="O39" s="98">
        <v>1</v>
      </c>
      <c r="P39" s="90">
        <v>1</v>
      </c>
    </row>
    <row r="40" s="79" customFormat="1" ht="30" customHeight="1" spans="1:16">
      <c r="A40" s="86">
        <v>37</v>
      </c>
      <c r="B40" s="87" t="s">
        <v>1484</v>
      </c>
      <c r="C40" s="87" t="s">
        <v>1485</v>
      </c>
      <c r="D40" s="87" t="s">
        <v>20</v>
      </c>
      <c r="E40" s="87" t="s">
        <v>1482</v>
      </c>
      <c r="F40" s="87" t="s">
        <v>1486</v>
      </c>
      <c r="G40" s="88">
        <v>522030391</v>
      </c>
      <c r="H40" s="90" t="s">
        <v>153</v>
      </c>
      <c r="I40" s="97" t="s">
        <v>1390</v>
      </c>
      <c r="J40" s="94">
        <v>88.5</v>
      </c>
      <c r="K40" s="94">
        <v>76.9</v>
      </c>
      <c r="L40" s="95">
        <v>168.4</v>
      </c>
      <c r="M40" s="96">
        <v>71.6</v>
      </c>
      <c r="N40" s="96">
        <f t="shared" si="0"/>
        <v>240</v>
      </c>
      <c r="O40" s="98">
        <v>1</v>
      </c>
      <c r="P40" s="90">
        <v>4</v>
      </c>
    </row>
    <row r="41" s="79" customFormat="1" ht="30" customHeight="1" spans="1:16">
      <c r="A41" s="86">
        <v>38</v>
      </c>
      <c r="B41" s="87" t="s">
        <v>1487</v>
      </c>
      <c r="C41" s="87" t="s">
        <v>1488</v>
      </c>
      <c r="D41" s="87" t="s">
        <v>20</v>
      </c>
      <c r="E41" s="87" t="s">
        <v>1482</v>
      </c>
      <c r="F41" s="87" t="s">
        <v>1486</v>
      </c>
      <c r="G41" s="88">
        <v>522030391</v>
      </c>
      <c r="H41" s="90" t="s">
        <v>24</v>
      </c>
      <c r="I41" s="97" t="s">
        <v>1394</v>
      </c>
      <c r="J41" s="94">
        <v>76</v>
      </c>
      <c r="K41" s="94">
        <v>76.1</v>
      </c>
      <c r="L41" s="95">
        <v>152.1</v>
      </c>
      <c r="M41" s="96">
        <v>72</v>
      </c>
      <c r="N41" s="96">
        <f t="shared" si="0"/>
        <v>224.1</v>
      </c>
      <c r="O41" s="98">
        <v>2</v>
      </c>
      <c r="P41" s="90">
        <v>4</v>
      </c>
    </row>
    <row r="42" s="79" customFormat="1" ht="30" customHeight="1" spans="1:16">
      <c r="A42" s="86">
        <v>39</v>
      </c>
      <c r="B42" s="87" t="s">
        <v>1489</v>
      </c>
      <c r="C42" s="87" t="s">
        <v>1490</v>
      </c>
      <c r="D42" s="87" t="s">
        <v>20</v>
      </c>
      <c r="E42" s="87" t="s">
        <v>1482</v>
      </c>
      <c r="F42" s="87" t="s">
        <v>1486</v>
      </c>
      <c r="G42" s="88">
        <v>522030391</v>
      </c>
      <c r="H42" s="90" t="s">
        <v>153</v>
      </c>
      <c r="I42" s="97" t="s">
        <v>1390</v>
      </c>
      <c r="J42" s="94">
        <v>65.5</v>
      </c>
      <c r="K42" s="94">
        <v>79.6</v>
      </c>
      <c r="L42" s="95">
        <v>148.1</v>
      </c>
      <c r="M42" s="96">
        <v>67.1</v>
      </c>
      <c r="N42" s="96">
        <f t="shared" si="0"/>
        <v>215.2</v>
      </c>
      <c r="O42" s="98">
        <v>3</v>
      </c>
      <c r="P42" s="90">
        <v>4</v>
      </c>
    </row>
    <row r="43" s="79" customFormat="1" ht="30" customHeight="1" spans="1:16">
      <c r="A43" s="86">
        <v>40</v>
      </c>
      <c r="B43" s="87" t="s">
        <v>1491</v>
      </c>
      <c r="C43" s="87" t="s">
        <v>1492</v>
      </c>
      <c r="D43" s="87" t="s">
        <v>20</v>
      </c>
      <c r="E43" s="87" t="s">
        <v>1482</v>
      </c>
      <c r="F43" s="87" t="s">
        <v>947</v>
      </c>
      <c r="G43" s="88">
        <v>522030392</v>
      </c>
      <c r="H43" s="90" t="s">
        <v>24</v>
      </c>
      <c r="I43" s="97" t="s">
        <v>1394</v>
      </c>
      <c r="J43" s="94">
        <v>82.5</v>
      </c>
      <c r="K43" s="94">
        <v>89.8</v>
      </c>
      <c r="L43" s="95">
        <v>172.3</v>
      </c>
      <c r="M43" s="96">
        <v>78.2</v>
      </c>
      <c r="N43" s="96">
        <f t="shared" si="0"/>
        <v>250.5</v>
      </c>
      <c r="O43" s="100">
        <v>1</v>
      </c>
      <c r="P43" s="90">
        <v>1</v>
      </c>
    </row>
    <row r="44" s="79" customFormat="1" ht="30" customHeight="1" spans="1:16">
      <c r="A44" s="86">
        <v>41</v>
      </c>
      <c r="B44" s="87" t="s">
        <v>1493</v>
      </c>
      <c r="C44" s="87" t="s">
        <v>1494</v>
      </c>
      <c r="D44" s="87" t="s">
        <v>20</v>
      </c>
      <c r="E44" s="87" t="s">
        <v>1482</v>
      </c>
      <c r="F44" s="87" t="s">
        <v>1495</v>
      </c>
      <c r="G44" s="88">
        <v>522030393</v>
      </c>
      <c r="H44" s="90" t="s">
        <v>24</v>
      </c>
      <c r="I44" s="97" t="s">
        <v>1394</v>
      </c>
      <c r="J44" s="94">
        <v>82</v>
      </c>
      <c r="K44" s="94">
        <v>80.2</v>
      </c>
      <c r="L44" s="95">
        <v>162.2</v>
      </c>
      <c r="M44" s="96">
        <v>81.8</v>
      </c>
      <c r="N44" s="96">
        <f t="shared" si="0"/>
        <v>244</v>
      </c>
      <c r="O44" s="100">
        <v>1</v>
      </c>
      <c r="P44" s="90">
        <v>1</v>
      </c>
    </row>
    <row r="45" s="79" customFormat="1" ht="30" customHeight="1" spans="1:16">
      <c r="A45" s="86">
        <v>42</v>
      </c>
      <c r="B45" s="87" t="s">
        <v>1496</v>
      </c>
      <c r="C45" s="87" t="s">
        <v>1497</v>
      </c>
      <c r="D45" s="87" t="s">
        <v>20</v>
      </c>
      <c r="E45" s="87" t="s">
        <v>1482</v>
      </c>
      <c r="F45" s="87" t="s">
        <v>70</v>
      </c>
      <c r="G45" s="88">
        <v>522030394</v>
      </c>
      <c r="H45" s="89" t="s">
        <v>24</v>
      </c>
      <c r="I45" s="97" t="s">
        <v>1394</v>
      </c>
      <c r="J45" s="94">
        <v>84.5</v>
      </c>
      <c r="K45" s="94">
        <v>87.6</v>
      </c>
      <c r="L45" s="95">
        <v>172.1</v>
      </c>
      <c r="M45" s="96">
        <v>74.1</v>
      </c>
      <c r="N45" s="96">
        <f t="shared" si="0"/>
        <v>246.2</v>
      </c>
      <c r="O45" s="100">
        <v>1</v>
      </c>
      <c r="P45" s="90">
        <v>1</v>
      </c>
    </row>
    <row r="46" s="79" customFormat="1" ht="30" customHeight="1" spans="1:16">
      <c r="A46" s="86">
        <v>43</v>
      </c>
      <c r="B46" s="87" t="s">
        <v>1498</v>
      </c>
      <c r="C46" s="87" t="s">
        <v>1499</v>
      </c>
      <c r="D46" s="87" t="s">
        <v>20</v>
      </c>
      <c r="E46" s="87" t="s">
        <v>1482</v>
      </c>
      <c r="F46" s="87" t="s">
        <v>22</v>
      </c>
      <c r="G46" s="88">
        <v>522030395</v>
      </c>
      <c r="H46" s="89" t="s">
        <v>153</v>
      </c>
      <c r="I46" s="97" t="s">
        <v>1390</v>
      </c>
      <c r="J46" s="94">
        <v>78</v>
      </c>
      <c r="K46" s="94">
        <v>97.5</v>
      </c>
      <c r="L46" s="95">
        <v>178.5</v>
      </c>
      <c r="M46" s="96">
        <v>85.2</v>
      </c>
      <c r="N46" s="96">
        <f t="shared" si="0"/>
        <v>263.7</v>
      </c>
      <c r="O46" s="100">
        <v>1</v>
      </c>
      <c r="P46" s="90">
        <v>1</v>
      </c>
    </row>
    <row r="47" s="79" customFormat="1" ht="30" customHeight="1" spans="1:16">
      <c r="A47" s="86">
        <v>44</v>
      </c>
      <c r="B47" s="87" t="s">
        <v>1500</v>
      </c>
      <c r="C47" s="87" t="s">
        <v>1501</v>
      </c>
      <c r="D47" s="87" t="s">
        <v>20</v>
      </c>
      <c r="E47" s="87" t="s">
        <v>1502</v>
      </c>
      <c r="F47" s="87" t="s">
        <v>393</v>
      </c>
      <c r="G47" s="88">
        <v>522030397</v>
      </c>
      <c r="H47" s="89" t="s">
        <v>24</v>
      </c>
      <c r="I47" s="97" t="s">
        <v>1394</v>
      </c>
      <c r="J47" s="94">
        <v>45</v>
      </c>
      <c r="K47" s="94">
        <v>82.8</v>
      </c>
      <c r="L47" s="95">
        <v>127.8</v>
      </c>
      <c r="M47" s="96">
        <v>63.8</v>
      </c>
      <c r="N47" s="96">
        <f t="shared" si="0"/>
        <v>191.6</v>
      </c>
      <c r="O47" s="100">
        <v>1</v>
      </c>
      <c r="P47" s="90">
        <v>1</v>
      </c>
    </row>
    <row r="48" s="79" customFormat="1" ht="30" customHeight="1" spans="1:16">
      <c r="A48" s="86">
        <v>45</v>
      </c>
      <c r="B48" s="87" t="s">
        <v>1503</v>
      </c>
      <c r="C48" s="87" t="s">
        <v>1504</v>
      </c>
      <c r="D48" s="87" t="s">
        <v>85</v>
      </c>
      <c r="E48" s="87" t="s">
        <v>1505</v>
      </c>
      <c r="F48" s="87" t="s">
        <v>956</v>
      </c>
      <c r="G48" s="88">
        <v>522030399</v>
      </c>
      <c r="H48" s="89" t="s">
        <v>24</v>
      </c>
      <c r="I48" s="97" t="s">
        <v>1394</v>
      </c>
      <c r="J48" s="94">
        <v>106.5</v>
      </c>
      <c r="K48" s="94">
        <v>47.1</v>
      </c>
      <c r="L48" s="95">
        <v>153.6</v>
      </c>
      <c r="M48" s="96">
        <v>65.9</v>
      </c>
      <c r="N48" s="96">
        <f t="shared" si="0"/>
        <v>219.5</v>
      </c>
      <c r="O48" s="100">
        <v>1</v>
      </c>
      <c r="P48" s="90">
        <v>1</v>
      </c>
    </row>
    <row r="49" s="79" customFormat="1" ht="30" customHeight="1" spans="1:16">
      <c r="A49" s="86">
        <v>46</v>
      </c>
      <c r="B49" s="87" t="s">
        <v>1506</v>
      </c>
      <c r="C49" s="87" t="s">
        <v>1507</v>
      </c>
      <c r="D49" s="87" t="s">
        <v>85</v>
      </c>
      <c r="E49" s="87" t="s">
        <v>1505</v>
      </c>
      <c r="F49" s="87" t="s">
        <v>70</v>
      </c>
      <c r="G49" s="88">
        <v>522030400</v>
      </c>
      <c r="H49" s="89" t="s">
        <v>24</v>
      </c>
      <c r="I49" s="97" t="s">
        <v>1394</v>
      </c>
      <c r="J49" s="94">
        <v>78.5</v>
      </c>
      <c r="K49" s="94">
        <v>95.7</v>
      </c>
      <c r="L49" s="95">
        <v>174.2</v>
      </c>
      <c r="M49" s="96">
        <v>69.4</v>
      </c>
      <c r="N49" s="96">
        <f t="shared" si="0"/>
        <v>243.6</v>
      </c>
      <c r="O49" s="100">
        <v>1</v>
      </c>
      <c r="P49" s="90">
        <v>1</v>
      </c>
    </row>
    <row r="50" s="79" customFormat="1" ht="30" customHeight="1" spans="1:16">
      <c r="A50" s="86">
        <v>47</v>
      </c>
      <c r="B50" s="87" t="s">
        <v>1508</v>
      </c>
      <c r="C50" s="87" t="s">
        <v>1509</v>
      </c>
      <c r="D50" s="87" t="s">
        <v>20</v>
      </c>
      <c r="E50" s="87" t="s">
        <v>1510</v>
      </c>
      <c r="F50" s="87" t="s">
        <v>22</v>
      </c>
      <c r="G50" s="88">
        <v>522030403</v>
      </c>
      <c r="H50" s="89" t="s">
        <v>24</v>
      </c>
      <c r="I50" s="97" t="s">
        <v>1394</v>
      </c>
      <c r="J50" s="94">
        <v>89.5</v>
      </c>
      <c r="K50" s="94">
        <v>107.5</v>
      </c>
      <c r="L50" s="95">
        <v>197</v>
      </c>
      <c r="M50" s="96">
        <v>79.8</v>
      </c>
      <c r="N50" s="96">
        <f t="shared" si="0"/>
        <v>276.8</v>
      </c>
      <c r="O50" s="100">
        <v>1</v>
      </c>
      <c r="P50" s="90">
        <v>1</v>
      </c>
    </row>
    <row r="51" s="79" customFormat="1" ht="30" customHeight="1" spans="1:16">
      <c r="A51" s="86">
        <v>48</v>
      </c>
      <c r="B51" s="87" t="s">
        <v>1511</v>
      </c>
      <c r="C51" s="87" t="s">
        <v>1512</v>
      </c>
      <c r="D51" s="87" t="s">
        <v>85</v>
      </c>
      <c r="E51" s="87" t="s">
        <v>1513</v>
      </c>
      <c r="F51" s="87" t="s">
        <v>22</v>
      </c>
      <c r="G51" s="88">
        <v>522030404</v>
      </c>
      <c r="H51" s="89" t="s">
        <v>38</v>
      </c>
      <c r="I51" s="97" t="s">
        <v>1390</v>
      </c>
      <c r="J51" s="94">
        <v>58</v>
      </c>
      <c r="K51" s="94">
        <v>84</v>
      </c>
      <c r="L51" s="95">
        <v>145</v>
      </c>
      <c r="M51" s="96">
        <v>76.9</v>
      </c>
      <c r="N51" s="96">
        <f t="shared" si="0"/>
        <v>221.9</v>
      </c>
      <c r="O51" s="100">
        <v>1</v>
      </c>
      <c r="P51" s="90">
        <v>1</v>
      </c>
    </row>
    <row r="52" s="79" customFormat="1" ht="30" customHeight="1" spans="1:16">
      <c r="A52" s="86">
        <v>49</v>
      </c>
      <c r="B52" s="87" t="s">
        <v>1514</v>
      </c>
      <c r="C52" s="87" t="s">
        <v>1515</v>
      </c>
      <c r="D52" s="87" t="s">
        <v>85</v>
      </c>
      <c r="E52" s="87" t="s">
        <v>1516</v>
      </c>
      <c r="F52" s="87" t="s">
        <v>41</v>
      </c>
      <c r="G52" s="88">
        <v>522030406</v>
      </c>
      <c r="H52" s="89" t="s">
        <v>24</v>
      </c>
      <c r="I52" s="97" t="s">
        <v>1394</v>
      </c>
      <c r="J52" s="94">
        <v>85.5</v>
      </c>
      <c r="K52" s="94">
        <v>81.5</v>
      </c>
      <c r="L52" s="95">
        <v>167</v>
      </c>
      <c r="M52" s="96">
        <v>74.6</v>
      </c>
      <c r="N52" s="96">
        <f t="shared" si="0"/>
        <v>241.6</v>
      </c>
      <c r="O52" s="100">
        <v>1</v>
      </c>
      <c r="P52" s="90">
        <v>1</v>
      </c>
    </row>
    <row r="53" s="79" customFormat="1" ht="30" customHeight="1" spans="1:16">
      <c r="A53" s="86">
        <v>50</v>
      </c>
      <c r="B53" s="87" t="s">
        <v>1517</v>
      </c>
      <c r="C53" s="87" t="s">
        <v>1518</v>
      </c>
      <c r="D53" s="87" t="s">
        <v>85</v>
      </c>
      <c r="E53" s="87" t="s">
        <v>1519</v>
      </c>
      <c r="F53" s="87" t="s">
        <v>41</v>
      </c>
      <c r="G53" s="88">
        <v>522030407</v>
      </c>
      <c r="H53" s="89" t="s">
        <v>38</v>
      </c>
      <c r="I53" s="97" t="s">
        <v>1390</v>
      </c>
      <c r="J53" s="94">
        <v>69</v>
      </c>
      <c r="K53" s="94">
        <v>51.5</v>
      </c>
      <c r="L53" s="95">
        <v>123.5</v>
      </c>
      <c r="M53" s="96">
        <v>73.4</v>
      </c>
      <c r="N53" s="96">
        <f t="shared" si="0"/>
        <v>196.9</v>
      </c>
      <c r="O53" s="100">
        <v>1</v>
      </c>
      <c r="P53" s="90">
        <v>1</v>
      </c>
    </row>
    <row r="54" s="79" customFormat="1" ht="30" customHeight="1" spans="1:16">
      <c r="A54" s="86">
        <v>51</v>
      </c>
      <c r="B54" s="87" t="s">
        <v>1520</v>
      </c>
      <c r="C54" s="87" t="s">
        <v>1521</v>
      </c>
      <c r="D54" s="87" t="s">
        <v>20</v>
      </c>
      <c r="E54" s="87" t="s">
        <v>1522</v>
      </c>
      <c r="F54" s="87" t="s">
        <v>22</v>
      </c>
      <c r="G54" s="88">
        <v>522030408</v>
      </c>
      <c r="H54" s="89" t="s">
        <v>38</v>
      </c>
      <c r="I54" s="97" t="s">
        <v>1390</v>
      </c>
      <c r="J54" s="94">
        <v>45.5</v>
      </c>
      <c r="K54" s="94">
        <v>74</v>
      </c>
      <c r="L54" s="95">
        <v>122.5</v>
      </c>
      <c r="M54" s="96">
        <v>70.6</v>
      </c>
      <c r="N54" s="96">
        <f t="shared" si="0"/>
        <v>193.1</v>
      </c>
      <c r="O54" s="100">
        <v>1</v>
      </c>
      <c r="P54" s="90">
        <v>1</v>
      </c>
    </row>
    <row r="55" s="79" customFormat="1" ht="30" customHeight="1" spans="1:16">
      <c r="A55" s="86">
        <v>52</v>
      </c>
      <c r="B55" s="87" t="s">
        <v>1523</v>
      </c>
      <c r="C55" s="87" t="s">
        <v>1524</v>
      </c>
      <c r="D55" s="87" t="s">
        <v>85</v>
      </c>
      <c r="E55" s="87" t="s">
        <v>1525</v>
      </c>
      <c r="F55" s="87" t="s">
        <v>41</v>
      </c>
      <c r="G55" s="88">
        <v>522030409</v>
      </c>
      <c r="H55" s="89" t="s">
        <v>24</v>
      </c>
      <c r="I55" s="97" t="s">
        <v>1394</v>
      </c>
      <c r="J55" s="94">
        <v>83</v>
      </c>
      <c r="K55" s="94">
        <v>78.5</v>
      </c>
      <c r="L55" s="95">
        <v>161.5</v>
      </c>
      <c r="M55" s="96">
        <v>83</v>
      </c>
      <c r="N55" s="96">
        <f t="shared" si="0"/>
        <v>244.5</v>
      </c>
      <c r="O55" s="98">
        <v>1</v>
      </c>
      <c r="P55" s="90">
        <v>1</v>
      </c>
    </row>
    <row r="56" s="79" customFormat="1" ht="30" customHeight="1" spans="1:16">
      <c r="A56" s="86">
        <v>53</v>
      </c>
      <c r="B56" s="87" t="s">
        <v>1526</v>
      </c>
      <c r="C56" s="87" t="s">
        <v>1527</v>
      </c>
      <c r="D56" s="87" t="s">
        <v>85</v>
      </c>
      <c r="E56" s="87" t="s">
        <v>1528</v>
      </c>
      <c r="F56" s="87" t="s">
        <v>41</v>
      </c>
      <c r="G56" s="88">
        <v>522030410</v>
      </c>
      <c r="H56" s="89" t="s">
        <v>24</v>
      </c>
      <c r="I56" s="97" t="s">
        <v>1394</v>
      </c>
      <c r="J56" s="94">
        <v>89.5</v>
      </c>
      <c r="K56" s="94">
        <v>65.5</v>
      </c>
      <c r="L56" s="95">
        <v>155</v>
      </c>
      <c r="M56" s="96">
        <v>74</v>
      </c>
      <c r="N56" s="96">
        <f t="shared" si="0"/>
        <v>229</v>
      </c>
      <c r="O56" s="98">
        <v>1</v>
      </c>
      <c r="P56" s="90">
        <v>1</v>
      </c>
    </row>
    <row r="57" s="79" customFormat="1" ht="30" customHeight="1" spans="1:16">
      <c r="A57" s="86">
        <v>54</v>
      </c>
      <c r="B57" s="87" t="s">
        <v>1529</v>
      </c>
      <c r="C57" s="87" t="s">
        <v>1530</v>
      </c>
      <c r="D57" s="87" t="s">
        <v>20</v>
      </c>
      <c r="E57" s="87" t="s">
        <v>1531</v>
      </c>
      <c r="F57" s="87" t="s">
        <v>41</v>
      </c>
      <c r="G57" s="88">
        <v>522030411</v>
      </c>
      <c r="H57" s="89" t="s">
        <v>239</v>
      </c>
      <c r="I57" s="97" t="s">
        <v>1390</v>
      </c>
      <c r="J57" s="94">
        <v>82.5</v>
      </c>
      <c r="K57" s="94">
        <v>90</v>
      </c>
      <c r="L57" s="95">
        <v>175.5</v>
      </c>
      <c r="M57" s="96">
        <v>65.2</v>
      </c>
      <c r="N57" s="96">
        <f t="shared" si="0"/>
        <v>240.7</v>
      </c>
      <c r="O57" s="98">
        <v>1</v>
      </c>
      <c r="P57" s="90">
        <v>1</v>
      </c>
    </row>
    <row r="58" s="79" customFormat="1" ht="30" customHeight="1" spans="1:16">
      <c r="A58" s="86">
        <v>55</v>
      </c>
      <c r="B58" s="87" t="s">
        <v>1532</v>
      </c>
      <c r="C58" s="87" t="s">
        <v>1533</v>
      </c>
      <c r="D58" s="87" t="s">
        <v>85</v>
      </c>
      <c r="E58" s="87" t="s">
        <v>1534</v>
      </c>
      <c r="F58" s="87" t="s">
        <v>53</v>
      </c>
      <c r="G58" s="88">
        <v>522030412</v>
      </c>
      <c r="H58" s="89" t="s">
        <v>482</v>
      </c>
      <c r="I58" s="97" t="s">
        <v>1390</v>
      </c>
      <c r="J58" s="94">
        <v>53.5</v>
      </c>
      <c r="K58" s="94">
        <v>77</v>
      </c>
      <c r="L58" s="95">
        <v>133.5</v>
      </c>
      <c r="M58" s="96">
        <v>66</v>
      </c>
      <c r="N58" s="96">
        <f t="shared" si="0"/>
        <v>199.5</v>
      </c>
      <c r="O58" s="98">
        <v>1</v>
      </c>
      <c r="P58" s="90">
        <v>1</v>
      </c>
    </row>
    <row r="59" s="79" customFormat="1" ht="30" customHeight="1" spans="1:16">
      <c r="A59" s="86">
        <v>56</v>
      </c>
      <c r="B59" s="87" t="s">
        <v>1535</v>
      </c>
      <c r="C59" s="87" t="s">
        <v>1536</v>
      </c>
      <c r="D59" s="87" t="s">
        <v>20</v>
      </c>
      <c r="E59" s="87" t="s">
        <v>1534</v>
      </c>
      <c r="F59" s="87" t="s">
        <v>57</v>
      </c>
      <c r="G59" s="88">
        <v>522030413</v>
      </c>
      <c r="H59" s="89" t="s">
        <v>153</v>
      </c>
      <c r="I59" s="97" t="s">
        <v>1390</v>
      </c>
      <c r="J59" s="94">
        <v>92</v>
      </c>
      <c r="K59" s="94">
        <v>109.5</v>
      </c>
      <c r="L59" s="95">
        <v>204.5</v>
      </c>
      <c r="M59" s="96">
        <v>84.6</v>
      </c>
      <c r="N59" s="96">
        <f t="shared" si="0"/>
        <v>289.1</v>
      </c>
      <c r="O59" s="98">
        <v>1</v>
      </c>
      <c r="P59" s="90">
        <v>1</v>
      </c>
    </row>
    <row r="60" s="79" customFormat="1" ht="30" customHeight="1" spans="1:16">
      <c r="A60" s="86">
        <v>57</v>
      </c>
      <c r="B60" s="87" t="s">
        <v>1537</v>
      </c>
      <c r="C60" s="87" t="s">
        <v>1538</v>
      </c>
      <c r="D60" s="87" t="s">
        <v>20</v>
      </c>
      <c r="E60" s="87" t="s">
        <v>1539</v>
      </c>
      <c r="F60" s="87" t="s">
        <v>41</v>
      </c>
      <c r="G60" s="88">
        <v>522030414</v>
      </c>
      <c r="H60" s="89" t="s">
        <v>24</v>
      </c>
      <c r="I60" s="97" t="s">
        <v>1394</v>
      </c>
      <c r="J60" s="94">
        <v>93</v>
      </c>
      <c r="K60" s="94">
        <v>103.5</v>
      </c>
      <c r="L60" s="95">
        <v>196.5</v>
      </c>
      <c r="M60" s="96">
        <v>84.6</v>
      </c>
      <c r="N60" s="96">
        <f t="shared" si="0"/>
        <v>281.1</v>
      </c>
      <c r="O60" s="98">
        <v>1</v>
      </c>
      <c r="P60" s="90">
        <v>1</v>
      </c>
    </row>
    <row r="61" s="79" customFormat="1" ht="30" customHeight="1" spans="1:16">
      <c r="A61" s="86">
        <v>58</v>
      </c>
      <c r="B61" s="87" t="s">
        <v>1540</v>
      </c>
      <c r="C61" s="87" t="s">
        <v>1541</v>
      </c>
      <c r="D61" s="87" t="s">
        <v>20</v>
      </c>
      <c r="E61" s="87" t="s">
        <v>1542</v>
      </c>
      <c r="F61" s="87" t="s">
        <v>41</v>
      </c>
      <c r="G61" s="88">
        <v>522030415</v>
      </c>
      <c r="H61" s="89" t="s">
        <v>24</v>
      </c>
      <c r="I61" s="97" t="s">
        <v>1394</v>
      </c>
      <c r="J61" s="94">
        <v>92</v>
      </c>
      <c r="K61" s="94">
        <v>111</v>
      </c>
      <c r="L61" s="95">
        <v>203</v>
      </c>
      <c r="M61" s="96">
        <v>75.2</v>
      </c>
      <c r="N61" s="96">
        <f t="shared" si="0"/>
        <v>278.2</v>
      </c>
      <c r="O61" s="98">
        <v>1</v>
      </c>
      <c r="P61" s="90">
        <v>2</v>
      </c>
    </row>
    <row r="62" s="79" customFormat="1" ht="30" customHeight="1" spans="1:16">
      <c r="A62" s="86">
        <v>59</v>
      </c>
      <c r="B62" s="87" t="s">
        <v>1543</v>
      </c>
      <c r="C62" s="87" t="s">
        <v>1544</v>
      </c>
      <c r="D62" s="87" t="s">
        <v>85</v>
      </c>
      <c r="E62" s="87" t="s">
        <v>1542</v>
      </c>
      <c r="F62" s="87" t="s">
        <v>41</v>
      </c>
      <c r="G62" s="88">
        <v>522030415</v>
      </c>
      <c r="H62" s="89" t="s">
        <v>24</v>
      </c>
      <c r="I62" s="97" t="s">
        <v>1394</v>
      </c>
      <c r="J62" s="94">
        <v>89.5</v>
      </c>
      <c r="K62" s="94">
        <v>104.5</v>
      </c>
      <c r="L62" s="95">
        <v>194</v>
      </c>
      <c r="M62" s="96">
        <v>77.8</v>
      </c>
      <c r="N62" s="96">
        <f t="shared" si="0"/>
        <v>271.8</v>
      </c>
      <c r="O62" s="98">
        <v>2</v>
      </c>
      <c r="P62" s="90">
        <v>2</v>
      </c>
    </row>
    <row r="63" s="79" customFormat="1" ht="30" customHeight="1" spans="1:16">
      <c r="A63" s="86">
        <v>60</v>
      </c>
      <c r="B63" s="87" t="s">
        <v>1545</v>
      </c>
      <c r="C63" s="87" t="s">
        <v>1546</v>
      </c>
      <c r="D63" s="87" t="s">
        <v>85</v>
      </c>
      <c r="E63" s="87" t="s">
        <v>1547</v>
      </c>
      <c r="F63" s="87" t="s">
        <v>41</v>
      </c>
      <c r="G63" s="88">
        <v>522030416</v>
      </c>
      <c r="H63" s="89" t="s">
        <v>24</v>
      </c>
      <c r="I63" s="97" t="s">
        <v>1394</v>
      </c>
      <c r="J63" s="94">
        <v>68.5</v>
      </c>
      <c r="K63" s="94">
        <v>96</v>
      </c>
      <c r="L63" s="95">
        <v>164.5</v>
      </c>
      <c r="M63" s="96">
        <v>78.3</v>
      </c>
      <c r="N63" s="96">
        <f t="shared" si="0"/>
        <v>242.8</v>
      </c>
      <c r="O63" s="98">
        <v>1</v>
      </c>
      <c r="P63" s="90">
        <v>1</v>
      </c>
    </row>
    <row r="64" s="79" customFormat="1" ht="30" customHeight="1" spans="1:16">
      <c r="A64" s="86">
        <v>61</v>
      </c>
      <c r="B64" s="87" t="s">
        <v>1548</v>
      </c>
      <c r="C64" s="87" t="s">
        <v>1549</v>
      </c>
      <c r="D64" s="87" t="s">
        <v>85</v>
      </c>
      <c r="E64" s="87" t="s">
        <v>1550</v>
      </c>
      <c r="F64" s="87" t="s">
        <v>22</v>
      </c>
      <c r="G64" s="88" t="s">
        <v>1551</v>
      </c>
      <c r="H64" s="89" t="s">
        <v>24</v>
      </c>
      <c r="I64" s="97" t="s">
        <v>1394</v>
      </c>
      <c r="J64" s="94">
        <v>71.5</v>
      </c>
      <c r="K64" s="94">
        <v>81.5</v>
      </c>
      <c r="L64" s="95">
        <v>153</v>
      </c>
      <c r="M64" s="96">
        <v>73.3</v>
      </c>
      <c r="N64" s="96">
        <f t="shared" si="0"/>
        <v>226.3</v>
      </c>
      <c r="O64" s="98">
        <v>1</v>
      </c>
      <c r="P64" s="90">
        <v>1</v>
      </c>
    </row>
    <row r="65" s="79" customFormat="1" ht="30" customHeight="1" spans="1:16">
      <c r="A65" s="86">
        <v>62</v>
      </c>
      <c r="B65" s="87" t="s">
        <v>1552</v>
      </c>
      <c r="C65" s="87" t="s">
        <v>1553</v>
      </c>
      <c r="D65" s="87" t="s">
        <v>85</v>
      </c>
      <c r="E65" s="87" t="s">
        <v>1554</v>
      </c>
      <c r="F65" s="87" t="s">
        <v>53</v>
      </c>
      <c r="G65" s="88" t="s">
        <v>1555</v>
      </c>
      <c r="H65" s="89" t="s">
        <v>24</v>
      </c>
      <c r="I65" s="97" t="s">
        <v>1394</v>
      </c>
      <c r="J65" s="94">
        <v>105.5</v>
      </c>
      <c r="K65" s="94">
        <v>103</v>
      </c>
      <c r="L65" s="95">
        <v>208.5</v>
      </c>
      <c r="M65" s="96">
        <v>83.9</v>
      </c>
      <c r="N65" s="96">
        <f t="shared" si="0"/>
        <v>292.4</v>
      </c>
      <c r="O65" s="98">
        <v>1</v>
      </c>
      <c r="P65" s="90">
        <v>1</v>
      </c>
    </row>
    <row r="66" s="79" customFormat="1" ht="30" customHeight="1" spans="1:16">
      <c r="A66" s="86">
        <v>63</v>
      </c>
      <c r="B66" s="87" t="s">
        <v>1556</v>
      </c>
      <c r="C66" s="87" t="s">
        <v>1557</v>
      </c>
      <c r="D66" s="87" t="s">
        <v>85</v>
      </c>
      <c r="E66" s="87" t="s">
        <v>1554</v>
      </c>
      <c r="F66" s="87" t="s">
        <v>57</v>
      </c>
      <c r="G66" s="88" t="s">
        <v>1558</v>
      </c>
      <c r="H66" s="89" t="s">
        <v>24</v>
      </c>
      <c r="I66" s="97" t="s">
        <v>1394</v>
      </c>
      <c r="J66" s="94">
        <v>51</v>
      </c>
      <c r="K66" s="94">
        <v>76</v>
      </c>
      <c r="L66" s="95">
        <v>127</v>
      </c>
      <c r="M66" s="96">
        <v>79.7</v>
      </c>
      <c r="N66" s="96">
        <f t="shared" si="0"/>
        <v>206.7</v>
      </c>
      <c r="O66" s="98">
        <v>1</v>
      </c>
      <c r="P66" s="90">
        <v>1</v>
      </c>
    </row>
    <row r="67" s="79" customFormat="1" ht="30" customHeight="1" spans="1:16">
      <c r="A67" s="86">
        <v>64</v>
      </c>
      <c r="B67" s="87" t="s">
        <v>1559</v>
      </c>
      <c r="C67" s="87" t="s">
        <v>1560</v>
      </c>
      <c r="D67" s="87" t="s">
        <v>85</v>
      </c>
      <c r="E67" s="87" t="s">
        <v>1561</v>
      </c>
      <c r="F67" s="87" t="s">
        <v>22</v>
      </c>
      <c r="G67" s="88">
        <v>522030420</v>
      </c>
      <c r="H67" s="89" t="s">
        <v>24</v>
      </c>
      <c r="I67" s="97" t="s">
        <v>1394</v>
      </c>
      <c r="J67" s="94">
        <v>60.5</v>
      </c>
      <c r="K67" s="94">
        <v>84.5</v>
      </c>
      <c r="L67" s="95">
        <v>145</v>
      </c>
      <c r="M67" s="96">
        <v>75.3</v>
      </c>
      <c r="N67" s="96">
        <f t="shared" si="0"/>
        <v>220.3</v>
      </c>
      <c r="O67" s="98">
        <v>1</v>
      </c>
      <c r="P67" s="90">
        <v>1</v>
      </c>
    </row>
    <row r="68" s="80" customFormat="1" ht="30" customHeight="1" spans="1:16">
      <c r="A68" s="86">
        <v>65</v>
      </c>
      <c r="B68" s="87" t="s">
        <v>1562</v>
      </c>
      <c r="C68" s="87" t="s">
        <v>1563</v>
      </c>
      <c r="D68" s="87" t="s">
        <v>85</v>
      </c>
      <c r="E68" s="87" t="s">
        <v>1564</v>
      </c>
      <c r="F68" s="87" t="s">
        <v>41</v>
      </c>
      <c r="G68" s="88" t="s">
        <v>1565</v>
      </c>
      <c r="H68" s="89" t="s">
        <v>24</v>
      </c>
      <c r="I68" s="97" t="s">
        <v>1394</v>
      </c>
      <c r="J68" s="94">
        <v>121</v>
      </c>
      <c r="K68" s="94">
        <v>101</v>
      </c>
      <c r="L68" s="95">
        <v>222</v>
      </c>
      <c r="M68" s="96">
        <v>82</v>
      </c>
      <c r="N68" s="96">
        <f t="shared" si="0"/>
        <v>304</v>
      </c>
      <c r="O68" s="98">
        <v>1</v>
      </c>
      <c r="P68" s="90">
        <v>1</v>
      </c>
    </row>
    <row r="69" s="79" customFormat="1" ht="30" customHeight="1" spans="1:16">
      <c r="A69" s="86">
        <v>66</v>
      </c>
      <c r="B69" s="87" t="s">
        <v>1566</v>
      </c>
      <c r="C69" s="87" t="s">
        <v>1567</v>
      </c>
      <c r="D69" s="87" t="s">
        <v>85</v>
      </c>
      <c r="E69" s="87" t="s">
        <v>1568</v>
      </c>
      <c r="F69" s="87" t="s">
        <v>22</v>
      </c>
      <c r="G69" s="88" t="s">
        <v>1569</v>
      </c>
      <c r="H69" s="89" t="s">
        <v>24</v>
      </c>
      <c r="I69" s="97" t="s">
        <v>1394</v>
      </c>
      <c r="J69" s="94">
        <v>60.5</v>
      </c>
      <c r="K69" s="94">
        <v>45</v>
      </c>
      <c r="L69" s="95">
        <v>105.5</v>
      </c>
      <c r="M69" s="96">
        <v>72.2</v>
      </c>
      <c r="N69" s="96">
        <f t="shared" ref="N69:N72" si="1">SUM(L69:M69)</f>
        <v>177.7</v>
      </c>
      <c r="O69" s="98">
        <v>1</v>
      </c>
      <c r="P69" s="90">
        <v>1</v>
      </c>
    </row>
    <row r="70" s="79" customFormat="1" ht="30" customHeight="1" spans="1:16">
      <c r="A70" s="86">
        <v>67</v>
      </c>
      <c r="B70" s="87" t="s">
        <v>1570</v>
      </c>
      <c r="C70" s="87" t="s">
        <v>1571</v>
      </c>
      <c r="D70" s="87" t="s">
        <v>20</v>
      </c>
      <c r="E70" s="87" t="s">
        <v>1572</v>
      </c>
      <c r="F70" s="87" t="s">
        <v>41</v>
      </c>
      <c r="G70" s="88" t="s">
        <v>1573</v>
      </c>
      <c r="H70" s="89" t="s">
        <v>24</v>
      </c>
      <c r="I70" s="97" t="s">
        <v>1394</v>
      </c>
      <c r="J70" s="94">
        <v>88.5</v>
      </c>
      <c r="K70" s="94">
        <v>85</v>
      </c>
      <c r="L70" s="95">
        <v>173.5</v>
      </c>
      <c r="M70" s="96">
        <v>83.1</v>
      </c>
      <c r="N70" s="96">
        <f t="shared" si="1"/>
        <v>256.6</v>
      </c>
      <c r="O70" s="98">
        <v>1</v>
      </c>
      <c r="P70" s="90">
        <v>1</v>
      </c>
    </row>
    <row r="71" s="79" customFormat="1" ht="30" customHeight="1" spans="1:16">
      <c r="A71" s="86">
        <v>68</v>
      </c>
      <c r="B71" s="87" t="s">
        <v>1574</v>
      </c>
      <c r="C71" s="87" t="s">
        <v>1575</v>
      </c>
      <c r="D71" s="87" t="s">
        <v>20</v>
      </c>
      <c r="E71" s="87" t="s">
        <v>1576</v>
      </c>
      <c r="F71" s="87" t="s">
        <v>22</v>
      </c>
      <c r="G71" s="88" t="s">
        <v>1577</v>
      </c>
      <c r="H71" s="89" t="s">
        <v>24</v>
      </c>
      <c r="I71" s="97" t="s">
        <v>1394</v>
      </c>
      <c r="J71" s="94">
        <v>72</v>
      </c>
      <c r="K71" s="94">
        <v>100</v>
      </c>
      <c r="L71" s="95">
        <v>172</v>
      </c>
      <c r="M71" s="96">
        <v>77</v>
      </c>
      <c r="N71" s="96">
        <f t="shared" si="1"/>
        <v>249</v>
      </c>
      <c r="O71" s="98">
        <v>1</v>
      </c>
      <c r="P71" s="90">
        <v>1</v>
      </c>
    </row>
    <row r="72" s="79" customFormat="1" ht="30" customHeight="1" spans="1:16">
      <c r="A72" s="86">
        <v>69</v>
      </c>
      <c r="B72" s="87" t="s">
        <v>1578</v>
      </c>
      <c r="C72" s="87" t="s">
        <v>1579</v>
      </c>
      <c r="D72" s="87" t="s">
        <v>20</v>
      </c>
      <c r="E72" s="87" t="s">
        <v>1580</v>
      </c>
      <c r="F72" s="87" t="s">
        <v>41</v>
      </c>
      <c r="G72" s="88" t="s">
        <v>1581</v>
      </c>
      <c r="H72" s="89" t="s">
        <v>38</v>
      </c>
      <c r="I72" s="97" t="s">
        <v>1390</v>
      </c>
      <c r="J72" s="94">
        <v>96.5</v>
      </c>
      <c r="K72" s="94">
        <v>104.5</v>
      </c>
      <c r="L72" s="95">
        <v>204</v>
      </c>
      <c r="M72" s="96">
        <v>77.7</v>
      </c>
      <c r="N72" s="96">
        <f t="shared" si="1"/>
        <v>281.7</v>
      </c>
      <c r="O72" s="98">
        <v>1</v>
      </c>
      <c r="P72" s="90">
        <v>1</v>
      </c>
    </row>
  </sheetData>
  <mergeCells count="1">
    <mergeCell ref="A2:P2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8"/>
  <sheetViews>
    <sheetView workbookViewId="0">
      <selection activeCell="E18" sqref="E18"/>
    </sheetView>
  </sheetViews>
  <sheetFormatPr defaultColWidth="9" defaultRowHeight="13.5"/>
  <cols>
    <col min="1" max="1" width="4.625" style="1" customWidth="1"/>
    <col min="2" max="2" width="14.375" style="1" customWidth="1"/>
    <col min="3" max="3" width="7.375" style="1" customWidth="1"/>
    <col min="4" max="4" width="5" style="1" customWidth="1"/>
    <col min="5" max="5" width="20" style="1" customWidth="1"/>
    <col min="6" max="7" width="10.125" style="1" customWidth="1"/>
    <col min="8" max="8" width="5.125" style="1" customWidth="1"/>
    <col min="9" max="9" width="5" style="1" customWidth="1"/>
    <col min="10" max="10" width="8.875" style="1" customWidth="1"/>
    <col min="11" max="11" width="8.5" style="1" customWidth="1"/>
    <col min="12" max="12" width="10.75" style="1" customWidth="1"/>
    <col min="13" max="13" width="8.375" style="1" customWidth="1"/>
    <col min="14" max="14" width="8.25" style="1" customWidth="1"/>
    <col min="15" max="15" width="6.375" style="1" customWidth="1"/>
    <col min="16" max="16" width="6.75" style="1" customWidth="1"/>
    <col min="17" max="16384" width="9" style="1"/>
  </cols>
  <sheetData>
    <row r="1" s="1" customFormat="1" ht="22" customHeight="1" spans="1:1">
      <c r="A1" s="1" t="s">
        <v>0</v>
      </c>
    </row>
    <row r="2" s="1" customFormat="1" ht="33" customHeight="1" spans="1:16">
      <c r="A2" s="2" t="s">
        <v>1582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48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4" t="s">
        <v>16</v>
      </c>
      <c r="P3" s="14" t="s">
        <v>17</v>
      </c>
    </row>
    <row r="4" s="1" customFormat="1" ht="30" customHeight="1" spans="1:16">
      <c r="A4" s="67">
        <v>1</v>
      </c>
      <c r="B4" s="68" t="s">
        <v>1583</v>
      </c>
      <c r="C4" s="69" t="s">
        <v>1584</v>
      </c>
      <c r="D4" s="69" t="s">
        <v>85</v>
      </c>
      <c r="E4" s="69" t="s">
        <v>1585</v>
      </c>
      <c r="F4" s="69" t="s">
        <v>22</v>
      </c>
      <c r="G4" s="70">
        <v>522030714</v>
      </c>
      <c r="H4" s="71" t="s">
        <v>24</v>
      </c>
      <c r="I4" s="72">
        <v>0</v>
      </c>
      <c r="J4" s="75">
        <v>72</v>
      </c>
      <c r="K4" s="75">
        <v>92</v>
      </c>
      <c r="L4" s="76">
        <v>164</v>
      </c>
      <c r="M4" s="77">
        <v>80.3</v>
      </c>
      <c r="N4" s="78">
        <f t="shared" ref="N4:N58" si="0">L4+M4</f>
        <v>244.3</v>
      </c>
      <c r="O4" s="67">
        <v>1</v>
      </c>
      <c r="P4" s="72">
        <v>1</v>
      </c>
    </row>
    <row r="5" s="1" customFormat="1" ht="30" customHeight="1" spans="1:16">
      <c r="A5" s="67">
        <v>2</v>
      </c>
      <c r="B5" s="68" t="s">
        <v>1586</v>
      </c>
      <c r="C5" s="69" t="s">
        <v>1587</v>
      </c>
      <c r="D5" s="72" t="s">
        <v>20</v>
      </c>
      <c r="E5" s="69" t="s">
        <v>1588</v>
      </c>
      <c r="F5" s="69" t="s">
        <v>22</v>
      </c>
      <c r="G5" s="70">
        <v>522030715</v>
      </c>
      <c r="H5" s="71" t="s">
        <v>24</v>
      </c>
      <c r="I5" s="72">
        <v>0</v>
      </c>
      <c r="J5" s="75">
        <v>101</v>
      </c>
      <c r="K5" s="75">
        <v>116</v>
      </c>
      <c r="L5" s="76">
        <v>217</v>
      </c>
      <c r="M5" s="77">
        <v>73.2</v>
      </c>
      <c r="N5" s="78">
        <f t="shared" si="0"/>
        <v>290.2</v>
      </c>
      <c r="O5" s="67">
        <v>1</v>
      </c>
      <c r="P5" s="72">
        <v>1</v>
      </c>
    </row>
    <row r="6" s="1" customFormat="1" ht="30" customHeight="1" spans="1:16">
      <c r="A6" s="67">
        <v>3</v>
      </c>
      <c r="B6" s="68" t="s">
        <v>1589</v>
      </c>
      <c r="C6" s="69" t="s">
        <v>1590</v>
      </c>
      <c r="D6" s="72" t="s">
        <v>20</v>
      </c>
      <c r="E6" s="69" t="s">
        <v>1591</v>
      </c>
      <c r="F6" s="69" t="s">
        <v>22</v>
      </c>
      <c r="G6" s="70">
        <v>522030716</v>
      </c>
      <c r="H6" s="71" t="s">
        <v>24</v>
      </c>
      <c r="I6" s="72">
        <v>0</v>
      </c>
      <c r="J6" s="75">
        <v>83.5</v>
      </c>
      <c r="K6" s="75">
        <v>104.5</v>
      </c>
      <c r="L6" s="76">
        <v>188</v>
      </c>
      <c r="M6" s="77">
        <v>82.92</v>
      </c>
      <c r="N6" s="78">
        <f t="shared" si="0"/>
        <v>270.92</v>
      </c>
      <c r="O6" s="67">
        <v>1</v>
      </c>
      <c r="P6" s="72">
        <v>1</v>
      </c>
    </row>
    <row r="7" s="1" customFormat="1" ht="30" customHeight="1" spans="1:16">
      <c r="A7" s="67">
        <v>4</v>
      </c>
      <c r="B7" s="68" t="s">
        <v>1592</v>
      </c>
      <c r="C7" s="69" t="s">
        <v>1593</v>
      </c>
      <c r="D7" s="69" t="s">
        <v>85</v>
      </c>
      <c r="E7" s="69" t="s">
        <v>1594</v>
      </c>
      <c r="F7" s="69" t="s">
        <v>22</v>
      </c>
      <c r="G7" s="70">
        <v>522030717</v>
      </c>
      <c r="H7" s="71" t="s">
        <v>24</v>
      </c>
      <c r="I7" s="72">
        <v>0</v>
      </c>
      <c r="J7" s="75">
        <v>65.5</v>
      </c>
      <c r="K7" s="75">
        <v>85.5</v>
      </c>
      <c r="L7" s="76">
        <v>151</v>
      </c>
      <c r="M7" s="77">
        <v>65.8</v>
      </c>
      <c r="N7" s="78">
        <f t="shared" si="0"/>
        <v>216.8</v>
      </c>
      <c r="O7" s="67">
        <v>1</v>
      </c>
      <c r="P7" s="72">
        <v>1</v>
      </c>
    </row>
    <row r="8" s="1" customFormat="1" ht="30" customHeight="1" spans="1:16">
      <c r="A8" s="67">
        <v>5</v>
      </c>
      <c r="B8" s="68" t="s">
        <v>1595</v>
      </c>
      <c r="C8" s="69" t="s">
        <v>1596</v>
      </c>
      <c r="D8" s="72" t="s">
        <v>20</v>
      </c>
      <c r="E8" s="69" t="s">
        <v>1597</v>
      </c>
      <c r="F8" s="69" t="s">
        <v>41</v>
      </c>
      <c r="G8" s="70">
        <v>522030718</v>
      </c>
      <c r="H8" s="71" t="s">
        <v>24</v>
      </c>
      <c r="I8" s="72">
        <v>0</v>
      </c>
      <c r="J8" s="75">
        <v>93</v>
      </c>
      <c r="K8" s="75">
        <v>116</v>
      </c>
      <c r="L8" s="76">
        <v>209</v>
      </c>
      <c r="M8" s="77">
        <v>78.8</v>
      </c>
      <c r="N8" s="78">
        <f t="shared" si="0"/>
        <v>287.8</v>
      </c>
      <c r="O8" s="67">
        <v>1</v>
      </c>
      <c r="P8" s="72">
        <v>1</v>
      </c>
    </row>
    <row r="9" s="1" customFormat="1" ht="30" customHeight="1" spans="1:16">
      <c r="A9" s="67">
        <v>6</v>
      </c>
      <c r="B9" s="68" t="s">
        <v>1598</v>
      </c>
      <c r="C9" s="69" t="s">
        <v>1599</v>
      </c>
      <c r="D9" s="69" t="s">
        <v>85</v>
      </c>
      <c r="E9" s="69" t="s">
        <v>1600</v>
      </c>
      <c r="F9" s="69" t="s">
        <v>22</v>
      </c>
      <c r="G9" s="70">
        <v>522030719</v>
      </c>
      <c r="H9" s="71" t="s">
        <v>24</v>
      </c>
      <c r="I9" s="72">
        <v>0</v>
      </c>
      <c r="J9" s="75">
        <v>73</v>
      </c>
      <c r="K9" s="75">
        <v>92.5</v>
      </c>
      <c r="L9" s="76">
        <v>165.5</v>
      </c>
      <c r="M9" s="77">
        <v>74.2</v>
      </c>
      <c r="N9" s="78">
        <f t="shared" si="0"/>
        <v>239.7</v>
      </c>
      <c r="O9" s="67">
        <v>1</v>
      </c>
      <c r="P9" s="72">
        <v>1</v>
      </c>
    </row>
    <row r="10" s="1" customFormat="1" ht="30" customHeight="1" spans="1:16">
      <c r="A10" s="67">
        <v>7</v>
      </c>
      <c r="B10" s="68" t="s">
        <v>1601</v>
      </c>
      <c r="C10" s="69" t="s">
        <v>1602</v>
      </c>
      <c r="D10" s="69" t="s">
        <v>85</v>
      </c>
      <c r="E10" s="69" t="s">
        <v>1603</v>
      </c>
      <c r="F10" s="69" t="s">
        <v>41</v>
      </c>
      <c r="G10" s="70">
        <v>522030720</v>
      </c>
      <c r="H10" s="71" t="s">
        <v>24</v>
      </c>
      <c r="I10" s="72">
        <v>0</v>
      </c>
      <c r="J10" s="75">
        <v>96.5</v>
      </c>
      <c r="K10" s="75">
        <v>90</v>
      </c>
      <c r="L10" s="76">
        <v>186.5</v>
      </c>
      <c r="M10" s="77">
        <v>67</v>
      </c>
      <c r="N10" s="78">
        <f t="shared" si="0"/>
        <v>253.5</v>
      </c>
      <c r="O10" s="67">
        <v>1</v>
      </c>
      <c r="P10" s="72">
        <v>1</v>
      </c>
    </row>
    <row r="11" s="1" customFormat="1" ht="30" customHeight="1" spans="1:16">
      <c r="A11" s="67">
        <v>8</v>
      </c>
      <c r="B11" s="68" t="s">
        <v>1604</v>
      </c>
      <c r="C11" s="69" t="s">
        <v>1605</v>
      </c>
      <c r="D11" s="72" t="s">
        <v>20</v>
      </c>
      <c r="E11" s="69" t="s">
        <v>1606</v>
      </c>
      <c r="F11" s="69" t="s">
        <v>41</v>
      </c>
      <c r="G11" s="70">
        <v>522030721</v>
      </c>
      <c r="H11" s="71" t="s">
        <v>24</v>
      </c>
      <c r="I11" s="72">
        <v>0</v>
      </c>
      <c r="J11" s="75">
        <v>79</v>
      </c>
      <c r="K11" s="75">
        <v>100</v>
      </c>
      <c r="L11" s="76">
        <v>179</v>
      </c>
      <c r="M11" s="77">
        <v>80</v>
      </c>
      <c r="N11" s="78">
        <f t="shared" si="0"/>
        <v>259</v>
      </c>
      <c r="O11" s="67">
        <v>1</v>
      </c>
      <c r="P11" s="72">
        <v>1</v>
      </c>
    </row>
    <row r="12" s="1" customFormat="1" ht="30" customHeight="1" spans="1:16">
      <c r="A12" s="67">
        <v>9</v>
      </c>
      <c r="B12" s="68" t="s">
        <v>1607</v>
      </c>
      <c r="C12" s="69" t="s">
        <v>1608</v>
      </c>
      <c r="D12" s="72" t="s">
        <v>20</v>
      </c>
      <c r="E12" s="69" t="s">
        <v>1609</v>
      </c>
      <c r="F12" s="69" t="s">
        <v>22</v>
      </c>
      <c r="G12" s="70">
        <v>522030722</v>
      </c>
      <c r="H12" s="71" t="s">
        <v>24</v>
      </c>
      <c r="I12" s="72">
        <v>0</v>
      </c>
      <c r="J12" s="75">
        <v>84.5</v>
      </c>
      <c r="K12" s="75">
        <v>112</v>
      </c>
      <c r="L12" s="76">
        <v>196.5</v>
      </c>
      <c r="M12" s="77">
        <v>85.3</v>
      </c>
      <c r="N12" s="78">
        <f t="shared" si="0"/>
        <v>281.8</v>
      </c>
      <c r="O12" s="67">
        <v>1</v>
      </c>
      <c r="P12" s="72">
        <v>1</v>
      </c>
    </row>
    <row r="13" s="1" customFormat="1" ht="30" customHeight="1" spans="1:16">
      <c r="A13" s="67">
        <v>10</v>
      </c>
      <c r="B13" s="68" t="s">
        <v>1610</v>
      </c>
      <c r="C13" s="69" t="s">
        <v>1611</v>
      </c>
      <c r="D13" s="69" t="s">
        <v>85</v>
      </c>
      <c r="E13" s="69" t="s">
        <v>1612</v>
      </c>
      <c r="F13" s="69" t="s">
        <v>22</v>
      </c>
      <c r="G13" s="70">
        <v>522030723</v>
      </c>
      <c r="H13" s="71" t="s">
        <v>24</v>
      </c>
      <c r="I13" s="72">
        <v>0</v>
      </c>
      <c r="J13" s="75">
        <v>77.5</v>
      </c>
      <c r="K13" s="75">
        <v>101</v>
      </c>
      <c r="L13" s="76">
        <v>178.5</v>
      </c>
      <c r="M13" s="77">
        <v>73.7</v>
      </c>
      <c r="N13" s="78">
        <f t="shared" si="0"/>
        <v>252.2</v>
      </c>
      <c r="O13" s="67">
        <v>1</v>
      </c>
      <c r="P13" s="72">
        <v>1</v>
      </c>
    </row>
    <row r="14" s="1" customFormat="1" ht="30" customHeight="1" spans="1:16">
      <c r="A14" s="67">
        <v>11</v>
      </c>
      <c r="B14" s="68" t="s">
        <v>1613</v>
      </c>
      <c r="C14" s="69" t="s">
        <v>1614</v>
      </c>
      <c r="D14" s="69" t="s">
        <v>85</v>
      </c>
      <c r="E14" s="69" t="s">
        <v>1615</v>
      </c>
      <c r="F14" s="69" t="s">
        <v>41</v>
      </c>
      <c r="G14" s="70">
        <v>522030725</v>
      </c>
      <c r="H14" s="71" t="s">
        <v>24</v>
      </c>
      <c r="I14" s="72">
        <v>0</v>
      </c>
      <c r="J14" s="75">
        <v>85</v>
      </c>
      <c r="K14" s="75">
        <v>101.5</v>
      </c>
      <c r="L14" s="76">
        <v>186.5</v>
      </c>
      <c r="M14" s="77">
        <v>85</v>
      </c>
      <c r="N14" s="78">
        <f t="shared" si="0"/>
        <v>271.5</v>
      </c>
      <c r="O14" s="67">
        <v>1</v>
      </c>
      <c r="P14" s="72">
        <v>1</v>
      </c>
    </row>
    <row r="15" s="1" customFormat="1" ht="30" customHeight="1" spans="1:16">
      <c r="A15" s="67">
        <v>12</v>
      </c>
      <c r="B15" s="68" t="s">
        <v>1616</v>
      </c>
      <c r="C15" s="69" t="s">
        <v>1617</v>
      </c>
      <c r="D15" s="69" t="s">
        <v>85</v>
      </c>
      <c r="E15" s="69" t="s">
        <v>1618</v>
      </c>
      <c r="F15" s="69" t="s">
        <v>22</v>
      </c>
      <c r="G15" s="70">
        <v>522030726</v>
      </c>
      <c r="H15" s="71" t="s">
        <v>24</v>
      </c>
      <c r="I15" s="72">
        <v>0</v>
      </c>
      <c r="J15" s="75">
        <v>76</v>
      </c>
      <c r="K15" s="75">
        <v>74.5</v>
      </c>
      <c r="L15" s="76">
        <v>150.5</v>
      </c>
      <c r="M15" s="77">
        <v>82.8</v>
      </c>
      <c r="N15" s="78">
        <f t="shared" si="0"/>
        <v>233.3</v>
      </c>
      <c r="O15" s="67">
        <v>1</v>
      </c>
      <c r="P15" s="72">
        <v>1</v>
      </c>
    </row>
    <row r="16" s="1" customFormat="1" ht="30" customHeight="1" spans="1:16">
      <c r="A16" s="67">
        <v>13</v>
      </c>
      <c r="B16" s="68" t="s">
        <v>1619</v>
      </c>
      <c r="C16" s="69" t="s">
        <v>1620</v>
      </c>
      <c r="D16" s="72" t="s">
        <v>20</v>
      </c>
      <c r="E16" s="69" t="s">
        <v>1621</v>
      </c>
      <c r="F16" s="69" t="s">
        <v>22</v>
      </c>
      <c r="G16" s="70">
        <v>522030727</v>
      </c>
      <c r="H16" s="71" t="s">
        <v>24</v>
      </c>
      <c r="I16" s="72">
        <v>0</v>
      </c>
      <c r="J16" s="75">
        <v>49</v>
      </c>
      <c r="K16" s="75">
        <v>99</v>
      </c>
      <c r="L16" s="76">
        <v>148</v>
      </c>
      <c r="M16" s="77">
        <v>81.2</v>
      </c>
      <c r="N16" s="78">
        <f t="shared" si="0"/>
        <v>229.2</v>
      </c>
      <c r="O16" s="67">
        <v>1</v>
      </c>
      <c r="P16" s="72">
        <v>1</v>
      </c>
    </row>
    <row r="17" s="1" customFormat="1" ht="30" customHeight="1" spans="1:16">
      <c r="A17" s="67">
        <v>14</v>
      </c>
      <c r="B17" s="68" t="s">
        <v>1622</v>
      </c>
      <c r="C17" s="69" t="s">
        <v>1623</v>
      </c>
      <c r="D17" s="72" t="s">
        <v>20</v>
      </c>
      <c r="E17" s="69" t="s">
        <v>1624</v>
      </c>
      <c r="F17" s="69" t="s">
        <v>22</v>
      </c>
      <c r="G17" s="70">
        <v>522030728</v>
      </c>
      <c r="H17" s="71" t="s">
        <v>24</v>
      </c>
      <c r="I17" s="72">
        <v>0</v>
      </c>
      <c r="J17" s="75">
        <v>82</v>
      </c>
      <c r="K17" s="75">
        <v>123</v>
      </c>
      <c r="L17" s="76">
        <v>205</v>
      </c>
      <c r="M17" s="77">
        <v>83.3</v>
      </c>
      <c r="N17" s="78">
        <f t="shared" si="0"/>
        <v>288.3</v>
      </c>
      <c r="O17" s="67">
        <v>1</v>
      </c>
      <c r="P17" s="72">
        <v>1</v>
      </c>
    </row>
    <row r="18" s="1" customFormat="1" ht="30" customHeight="1" spans="1:16">
      <c r="A18" s="67">
        <v>15</v>
      </c>
      <c r="B18" s="68" t="s">
        <v>1625</v>
      </c>
      <c r="C18" s="69" t="s">
        <v>1626</v>
      </c>
      <c r="D18" s="72" t="s">
        <v>20</v>
      </c>
      <c r="E18" s="69" t="s">
        <v>1627</v>
      </c>
      <c r="F18" s="69" t="s">
        <v>22</v>
      </c>
      <c r="G18" s="70">
        <v>522030729</v>
      </c>
      <c r="H18" s="71" t="s">
        <v>24</v>
      </c>
      <c r="I18" s="72">
        <v>0</v>
      </c>
      <c r="J18" s="75">
        <v>82.5</v>
      </c>
      <c r="K18" s="75">
        <v>115</v>
      </c>
      <c r="L18" s="76">
        <v>197.5</v>
      </c>
      <c r="M18" s="77">
        <v>72.8</v>
      </c>
      <c r="N18" s="78">
        <f t="shared" si="0"/>
        <v>270.3</v>
      </c>
      <c r="O18" s="67">
        <v>1</v>
      </c>
      <c r="P18" s="72">
        <v>1</v>
      </c>
    </row>
    <row r="19" s="1" customFormat="1" ht="30" customHeight="1" spans="1:16">
      <c r="A19" s="67">
        <v>16</v>
      </c>
      <c r="B19" s="68" t="s">
        <v>1628</v>
      </c>
      <c r="C19" s="69" t="s">
        <v>1629</v>
      </c>
      <c r="D19" s="72" t="s">
        <v>20</v>
      </c>
      <c r="E19" s="69" t="s">
        <v>1630</v>
      </c>
      <c r="F19" s="69" t="s">
        <v>22</v>
      </c>
      <c r="G19" s="70">
        <v>522030731</v>
      </c>
      <c r="H19" s="71" t="s">
        <v>153</v>
      </c>
      <c r="I19" s="72">
        <v>3</v>
      </c>
      <c r="J19" s="75">
        <v>81</v>
      </c>
      <c r="K19" s="75">
        <v>85.5</v>
      </c>
      <c r="L19" s="76">
        <v>169.5</v>
      </c>
      <c r="M19" s="77">
        <v>83.8</v>
      </c>
      <c r="N19" s="78">
        <f t="shared" si="0"/>
        <v>253.3</v>
      </c>
      <c r="O19" s="67">
        <v>1</v>
      </c>
      <c r="P19" s="72">
        <v>1</v>
      </c>
    </row>
    <row r="20" s="1" customFormat="1" ht="30" customHeight="1" spans="1:16">
      <c r="A20" s="67">
        <v>17</v>
      </c>
      <c r="B20" s="68" t="s">
        <v>1631</v>
      </c>
      <c r="C20" s="69" t="s">
        <v>1632</v>
      </c>
      <c r="D20" s="72" t="s">
        <v>20</v>
      </c>
      <c r="E20" s="69" t="s">
        <v>1633</v>
      </c>
      <c r="F20" s="69" t="s">
        <v>41</v>
      </c>
      <c r="G20" s="70">
        <v>522030732</v>
      </c>
      <c r="H20" s="71" t="s">
        <v>24</v>
      </c>
      <c r="I20" s="72">
        <v>0</v>
      </c>
      <c r="J20" s="75">
        <v>104.5</v>
      </c>
      <c r="K20" s="75">
        <v>111.5</v>
      </c>
      <c r="L20" s="76">
        <v>216</v>
      </c>
      <c r="M20" s="77">
        <v>86.4</v>
      </c>
      <c r="N20" s="78">
        <f t="shared" si="0"/>
        <v>302.4</v>
      </c>
      <c r="O20" s="67">
        <v>1</v>
      </c>
      <c r="P20" s="72">
        <v>1</v>
      </c>
    </row>
    <row r="21" s="1" customFormat="1" ht="30" customHeight="1" spans="1:16">
      <c r="A21" s="67">
        <v>18</v>
      </c>
      <c r="B21" s="68" t="s">
        <v>1634</v>
      </c>
      <c r="C21" s="69" t="s">
        <v>1635</v>
      </c>
      <c r="D21" s="72" t="s">
        <v>85</v>
      </c>
      <c r="E21" s="69" t="s">
        <v>1636</v>
      </c>
      <c r="F21" s="69" t="s">
        <v>22</v>
      </c>
      <c r="G21" s="70">
        <v>522030733</v>
      </c>
      <c r="H21" s="71" t="s">
        <v>24</v>
      </c>
      <c r="I21" s="72">
        <v>0</v>
      </c>
      <c r="J21" s="75">
        <v>64.5</v>
      </c>
      <c r="K21" s="75">
        <v>80.5</v>
      </c>
      <c r="L21" s="76">
        <v>145</v>
      </c>
      <c r="M21" s="77">
        <v>73.2</v>
      </c>
      <c r="N21" s="78">
        <f t="shared" si="0"/>
        <v>218.2</v>
      </c>
      <c r="O21" s="67">
        <v>1</v>
      </c>
      <c r="P21" s="72">
        <v>1</v>
      </c>
    </row>
    <row r="22" s="1" customFormat="1" ht="30" customHeight="1" spans="1:16">
      <c r="A22" s="67">
        <v>19</v>
      </c>
      <c r="B22" s="68" t="s">
        <v>1637</v>
      </c>
      <c r="C22" s="69" t="s">
        <v>1638</v>
      </c>
      <c r="D22" s="72" t="s">
        <v>20</v>
      </c>
      <c r="E22" s="69" t="s">
        <v>1639</v>
      </c>
      <c r="F22" s="69" t="s">
        <v>22</v>
      </c>
      <c r="G22" s="70">
        <v>522030734</v>
      </c>
      <c r="H22" s="71" t="s">
        <v>24</v>
      </c>
      <c r="I22" s="72">
        <v>0</v>
      </c>
      <c r="J22" s="75">
        <v>89</v>
      </c>
      <c r="K22" s="75">
        <v>104</v>
      </c>
      <c r="L22" s="76">
        <v>193</v>
      </c>
      <c r="M22" s="77">
        <v>88.8</v>
      </c>
      <c r="N22" s="78">
        <f t="shared" si="0"/>
        <v>281.8</v>
      </c>
      <c r="O22" s="67">
        <v>1</v>
      </c>
      <c r="P22" s="72">
        <v>2</v>
      </c>
    </row>
    <row r="23" s="1" customFormat="1" ht="30" customHeight="1" spans="1:16">
      <c r="A23" s="67">
        <v>20</v>
      </c>
      <c r="B23" s="68" t="s">
        <v>1640</v>
      </c>
      <c r="C23" s="69" t="s">
        <v>1641</v>
      </c>
      <c r="D23" s="72" t="s">
        <v>85</v>
      </c>
      <c r="E23" s="69" t="s">
        <v>1639</v>
      </c>
      <c r="F23" s="69" t="s">
        <v>22</v>
      </c>
      <c r="G23" s="70">
        <v>522030734</v>
      </c>
      <c r="H23" s="71" t="s">
        <v>24</v>
      </c>
      <c r="I23" s="72">
        <v>0</v>
      </c>
      <c r="J23" s="75">
        <v>81</v>
      </c>
      <c r="K23" s="75">
        <v>86</v>
      </c>
      <c r="L23" s="76">
        <v>167</v>
      </c>
      <c r="M23" s="77">
        <v>75.4</v>
      </c>
      <c r="N23" s="78">
        <f t="shared" si="0"/>
        <v>242.4</v>
      </c>
      <c r="O23" s="67">
        <v>2</v>
      </c>
      <c r="P23" s="72">
        <v>2</v>
      </c>
    </row>
    <row r="24" s="1" customFormat="1" ht="30" customHeight="1" spans="1:16">
      <c r="A24" s="67">
        <v>21</v>
      </c>
      <c r="B24" s="68" t="s">
        <v>1642</v>
      </c>
      <c r="C24" s="69" t="s">
        <v>1643</v>
      </c>
      <c r="D24" s="72" t="s">
        <v>20</v>
      </c>
      <c r="E24" s="69" t="s">
        <v>1644</v>
      </c>
      <c r="F24" s="69" t="s">
        <v>41</v>
      </c>
      <c r="G24" s="70">
        <v>522030735</v>
      </c>
      <c r="H24" s="71" t="s">
        <v>24</v>
      </c>
      <c r="I24" s="72">
        <v>0</v>
      </c>
      <c r="J24" s="75">
        <v>88</v>
      </c>
      <c r="K24" s="75">
        <v>98</v>
      </c>
      <c r="L24" s="76">
        <v>186</v>
      </c>
      <c r="M24" s="77">
        <v>79</v>
      </c>
      <c r="N24" s="78">
        <f t="shared" si="0"/>
        <v>265</v>
      </c>
      <c r="O24" s="67">
        <v>1</v>
      </c>
      <c r="P24" s="72">
        <v>1</v>
      </c>
    </row>
    <row r="25" s="1" customFormat="1" ht="30" customHeight="1" spans="1:16">
      <c r="A25" s="67">
        <v>22</v>
      </c>
      <c r="B25" s="68" t="s">
        <v>1645</v>
      </c>
      <c r="C25" s="69" t="s">
        <v>1646</v>
      </c>
      <c r="D25" s="72" t="s">
        <v>20</v>
      </c>
      <c r="E25" s="69" t="s">
        <v>1647</v>
      </c>
      <c r="F25" s="69" t="s">
        <v>53</v>
      </c>
      <c r="G25" s="70">
        <v>522030736</v>
      </c>
      <c r="H25" s="71" t="s">
        <v>38</v>
      </c>
      <c r="I25" s="72">
        <v>3</v>
      </c>
      <c r="J25" s="75">
        <v>92</v>
      </c>
      <c r="K25" s="75">
        <v>103</v>
      </c>
      <c r="L25" s="76">
        <v>198</v>
      </c>
      <c r="M25" s="77">
        <v>77.4</v>
      </c>
      <c r="N25" s="78">
        <f t="shared" si="0"/>
        <v>275.4</v>
      </c>
      <c r="O25" s="67">
        <v>1</v>
      </c>
      <c r="P25" s="72">
        <v>1</v>
      </c>
    </row>
    <row r="26" s="1" customFormat="1" ht="30" customHeight="1" spans="1:16">
      <c r="A26" s="67">
        <v>23</v>
      </c>
      <c r="B26" s="68" t="s">
        <v>1648</v>
      </c>
      <c r="C26" s="69" t="s">
        <v>1649</v>
      </c>
      <c r="D26" s="72" t="s">
        <v>20</v>
      </c>
      <c r="E26" s="69" t="s">
        <v>1647</v>
      </c>
      <c r="F26" s="69" t="s">
        <v>57</v>
      </c>
      <c r="G26" s="70">
        <v>522030737</v>
      </c>
      <c r="H26" s="71" t="s">
        <v>24</v>
      </c>
      <c r="I26" s="72">
        <v>0</v>
      </c>
      <c r="J26" s="75">
        <v>73.5</v>
      </c>
      <c r="K26" s="75">
        <v>80</v>
      </c>
      <c r="L26" s="76">
        <v>153.5</v>
      </c>
      <c r="M26" s="77">
        <v>71.6</v>
      </c>
      <c r="N26" s="78">
        <f t="shared" si="0"/>
        <v>225.1</v>
      </c>
      <c r="O26" s="67">
        <v>1</v>
      </c>
      <c r="P26" s="72">
        <v>1</v>
      </c>
    </row>
    <row r="27" s="1" customFormat="1" ht="30" customHeight="1" spans="1:16">
      <c r="A27" s="67">
        <v>24</v>
      </c>
      <c r="B27" s="68" t="s">
        <v>1650</v>
      </c>
      <c r="C27" s="69" t="s">
        <v>1651</v>
      </c>
      <c r="D27" s="72" t="s">
        <v>20</v>
      </c>
      <c r="E27" s="69" t="s">
        <v>1652</v>
      </c>
      <c r="F27" s="69" t="s">
        <v>41</v>
      </c>
      <c r="G27" s="70">
        <v>522030738</v>
      </c>
      <c r="H27" s="71" t="s">
        <v>24</v>
      </c>
      <c r="I27" s="72">
        <v>0</v>
      </c>
      <c r="J27" s="75">
        <v>95</v>
      </c>
      <c r="K27" s="75">
        <v>95.5</v>
      </c>
      <c r="L27" s="76">
        <v>190.5</v>
      </c>
      <c r="M27" s="77">
        <v>84.2</v>
      </c>
      <c r="N27" s="78">
        <f t="shared" si="0"/>
        <v>274.7</v>
      </c>
      <c r="O27" s="67">
        <v>1</v>
      </c>
      <c r="P27" s="72">
        <v>1</v>
      </c>
    </row>
    <row r="28" s="1" customFormat="1" ht="30" customHeight="1" spans="1:16">
      <c r="A28" s="67">
        <v>25</v>
      </c>
      <c r="B28" s="68" t="s">
        <v>1653</v>
      </c>
      <c r="C28" s="69" t="s">
        <v>1654</v>
      </c>
      <c r="D28" s="72" t="s">
        <v>20</v>
      </c>
      <c r="E28" s="69" t="s">
        <v>1655</v>
      </c>
      <c r="F28" s="69" t="s">
        <v>22</v>
      </c>
      <c r="G28" s="70">
        <v>522030739</v>
      </c>
      <c r="H28" s="71" t="s">
        <v>24</v>
      </c>
      <c r="I28" s="72">
        <v>0</v>
      </c>
      <c r="J28" s="75">
        <v>88</v>
      </c>
      <c r="K28" s="75">
        <v>108</v>
      </c>
      <c r="L28" s="76">
        <v>196</v>
      </c>
      <c r="M28" s="77">
        <v>80.6</v>
      </c>
      <c r="N28" s="78">
        <f t="shared" si="0"/>
        <v>276.6</v>
      </c>
      <c r="O28" s="67">
        <v>1</v>
      </c>
      <c r="P28" s="72">
        <v>1</v>
      </c>
    </row>
    <row r="29" s="1" customFormat="1" ht="30" customHeight="1" spans="1:16">
      <c r="A29" s="67">
        <v>26</v>
      </c>
      <c r="B29" s="68" t="s">
        <v>1656</v>
      </c>
      <c r="C29" s="69" t="s">
        <v>1657</v>
      </c>
      <c r="D29" s="72" t="s">
        <v>20</v>
      </c>
      <c r="E29" s="69" t="s">
        <v>1658</v>
      </c>
      <c r="F29" s="69" t="s">
        <v>22</v>
      </c>
      <c r="G29" s="70">
        <v>522030740</v>
      </c>
      <c r="H29" s="71" t="s">
        <v>38</v>
      </c>
      <c r="I29" s="72">
        <v>3</v>
      </c>
      <c r="J29" s="75">
        <v>80</v>
      </c>
      <c r="K29" s="75">
        <v>78.5</v>
      </c>
      <c r="L29" s="76">
        <v>161.5</v>
      </c>
      <c r="M29" s="77">
        <v>70.9</v>
      </c>
      <c r="N29" s="78">
        <f t="shared" si="0"/>
        <v>232.4</v>
      </c>
      <c r="O29" s="67">
        <v>1</v>
      </c>
      <c r="P29" s="72">
        <v>1</v>
      </c>
    </row>
    <row r="30" s="1" customFormat="1" ht="30" customHeight="1" spans="1:16">
      <c r="A30" s="67">
        <v>27</v>
      </c>
      <c r="B30" s="68" t="s">
        <v>1659</v>
      </c>
      <c r="C30" s="73" t="s">
        <v>1660</v>
      </c>
      <c r="D30" s="72" t="s">
        <v>20</v>
      </c>
      <c r="E30" s="73" t="s">
        <v>1661</v>
      </c>
      <c r="F30" s="73" t="s">
        <v>53</v>
      </c>
      <c r="G30" s="74">
        <v>522030743</v>
      </c>
      <c r="H30" s="71" t="s">
        <v>24</v>
      </c>
      <c r="I30" s="72">
        <v>0</v>
      </c>
      <c r="J30" s="75">
        <v>94</v>
      </c>
      <c r="K30" s="75">
        <v>108.5</v>
      </c>
      <c r="L30" s="77">
        <v>202.5</v>
      </c>
      <c r="M30" s="77">
        <v>81.2</v>
      </c>
      <c r="N30" s="78">
        <f t="shared" si="0"/>
        <v>283.7</v>
      </c>
      <c r="O30" s="67">
        <v>1</v>
      </c>
      <c r="P30" s="72">
        <v>1</v>
      </c>
    </row>
    <row r="31" s="1" customFormat="1" ht="30" customHeight="1" spans="1:16">
      <c r="A31" s="67">
        <v>28</v>
      </c>
      <c r="B31" s="68" t="s">
        <v>1662</v>
      </c>
      <c r="C31" s="69" t="s">
        <v>1663</v>
      </c>
      <c r="D31" s="72" t="s">
        <v>20</v>
      </c>
      <c r="E31" s="69" t="s">
        <v>1661</v>
      </c>
      <c r="F31" s="69" t="s">
        <v>57</v>
      </c>
      <c r="G31" s="70">
        <v>522030744</v>
      </c>
      <c r="H31" s="71" t="s">
        <v>153</v>
      </c>
      <c r="I31" s="72">
        <v>3</v>
      </c>
      <c r="J31" s="75">
        <v>70</v>
      </c>
      <c r="K31" s="75">
        <v>64.5</v>
      </c>
      <c r="L31" s="76">
        <v>137.5</v>
      </c>
      <c r="M31" s="77">
        <v>75.8</v>
      </c>
      <c r="N31" s="78">
        <f t="shared" si="0"/>
        <v>213.3</v>
      </c>
      <c r="O31" s="67">
        <v>1</v>
      </c>
      <c r="P31" s="72">
        <v>1</v>
      </c>
    </row>
    <row r="32" s="1" customFormat="1" ht="30" customHeight="1" spans="1:16">
      <c r="A32" s="67">
        <v>29</v>
      </c>
      <c r="B32" s="68" t="s">
        <v>1664</v>
      </c>
      <c r="C32" s="69" t="s">
        <v>1665</v>
      </c>
      <c r="D32" s="72" t="s">
        <v>20</v>
      </c>
      <c r="E32" s="69" t="s">
        <v>1666</v>
      </c>
      <c r="F32" s="69" t="s">
        <v>41</v>
      </c>
      <c r="G32" s="70">
        <v>522030745</v>
      </c>
      <c r="H32" s="71" t="s">
        <v>24</v>
      </c>
      <c r="I32" s="72">
        <v>0</v>
      </c>
      <c r="J32" s="75">
        <v>93.5</v>
      </c>
      <c r="K32" s="75">
        <v>98</v>
      </c>
      <c r="L32" s="76">
        <v>191.5</v>
      </c>
      <c r="M32" s="77">
        <v>86.3</v>
      </c>
      <c r="N32" s="78">
        <f t="shared" si="0"/>
        <v>277.8</v>
      </c>
      <c r="O32" s="67">
        <v>1</v>
      </c>
      <c r="P32" s="72">
        <v>1</v>
      </c>
    </row>
    <row r="33" s="1" customFormat="1" ht="30" customHeight="1" spans="1:16">
      <c r="A33" s="67">
        <v>30</v>
      </c>
      <c r="B33" s="68" t="s">
        <v>1667</v>
      </c>
      <c r="C33" s="69" t="s">
        <v>1668</v>
      </c>
      <c r="D33" s="72" t="s">
        <v>20</v>
      </c>
      <c r="E33" s="69" t="s">
        <v>1669</v>
      </c>
      <c r="F33" s="69" t="s">
        <v>41</v>
      </c>
      <c r="G33" s="70">
        <v>522030746</v>
      </c>
      <c r="H33" s="71" t="s">
        <v>24</v>
      </c>
      <c r="I33" s="72">
        <v>0</v>
      </c>
      <c r="J33" s="75">
        <v>48.5</v>
      </c>
      <c r="K33" s="75">
        <v>61.5</v>
      </c>
      <c r="L33" s="76">
        <v>110</v>
      </c>
      <c r="M33" s="77">
        <v>77.6</v>
      </c>
      <c r="N33" s="78">
        <f t="shared" si="0"/>
        <v>187.6</v>
      </c>
      <c r="O33" s="67">
        <v>1</v>
      </c>
      <c r="P33" s="72">
        <v>1</v>
      </c>
    </row>
    <row r="34" s="1" customFormat="1" ht="30" customHeight="1" spans="1:16">
      <c r="A34" s="67">
        <v>31</v>
      </c>
      <c r="B34" s="68" t="s">
        <v>1670</v>
      </c>
      <c r="C34" s="69" t="s">
        <v>1671</v>
      </c>
      <c r="D34" s="72" t="s">
        <v>20</v>
      </c>
      <c r="E34" s="69" t="s">
        <v>1669</v>
      </c>
      <c r="F34" s="69" t="s">
        <v>22</v>
      </c>
      <c r="G34" s="70">
        <v>522030747</v>
      </c>
      <c r="H34" s="71" t="s">
        <v>24</v>
      </c>
      <c r="I34" s="72">
        <v>0</v>
      </c>
      <c r="J34" s="75">
        <v>69.5</v>
      </c>
      <c r="K34" s="75">
        <v>108</v>
      </c>
      <c r="L34" s="76">
        <v>177.5</v>
      </c>
      <c r="M34" s="77">
        <v>79</v>
      </c>
      <c r="N34" s="78">
        <f t="shared" si="0"/>
        <v>256.5</v>
      </c>
      <c r="O34" s="67">
        <v>1</v>
      </c>
      <c r="P34" s="72">
        <v>1</v>
      </c>
    </row>
    <row r="35" s="1" customFormat="1" ht="30" customHeight="1" spans="1:16">
      <c r="A35" s="67">
        <v>32</v>
      </c>
      <c r="B35" s="68" t="s">
        <v>1672</v>
      </c>
      <c r="C35" s="69" t="s">
        <v>1673</v>
      </c>
      <c r="D35" s="72" t="s">
        <v>20</v>
      </c>
      <c r="E35" s="69" t="s">
        <v>1674</v>
      </c>
      <c r="F35" s="69" t="s">
        <v>22</v>
      </c>
      <c r="G35" s="70">
        <v>522030748</v>
      </c>
      <c r="H35" s="71" t="s">
        <v>24</v>
      </c>
      <c r="I35" s="72">
        <v>0</v>
      </c>
      <c r="J35" s="75">
        <v>70</v>
      </c>
      <c r="K35" s="75">
        <v>102</v>
      </c>
      <c r="L35" s="76">
        <v>172</v>
      </c>
      <c r="M35" s="77">
        <v>74.3</v>
      </c>
      <c r="N35" s="78">
        <f t="shared" si="0"/>
        <v>246.3</v>
      </c>
      <c r="O35" s="67">
        <v>1</v>
      </c>
      <c r="P35" s="72">
        <v>1</v>
      </c>
    </row>
    <row r="36" s="1" customFormat="1" ht="30" customHeight="1" spans="1:16">
      <c r="A36" s="67">
        <v>33</v>
      </c>
      <c r="B36" s="68" t="s">
        <v>1675</v>
      </c>
      <c r="C36" s="69" t="s">
        <v>1676</v>
      </c>
      <c r="D36" s="72" t="s">
        <v>20</v>
      </c>
      <c r="E36" s="69" t="s">
        <v>1677</v>
      </c>
      <c r="F36" s="69" t="s">
        <v>22</v>
      </c>
      <c r="G36" s="70">
        <v>522030749</v>
      </c>
      <c r="H36" s="71" t="s">
        <v>24</v>
      </c>
      <c r="I36" s="72">
        <v>0</v>
      </c>
      <c r="J36" s="75">
        <v>98.5</v>
      </c>
      <c r="K36" s="75">
        <v>79</v>
      </c>
      <c r="L36" s="76">
        <v>177.5</v>
      </c>
      <c r="M36" s="77">
        <v>83.6</v>
      </c>
      <c r="N36" s="78">
        <f t="shared" si="0"/>
        <v>261.1</v>
      </c>
      <c r="O36" s="67">
        <v>1</v>
      </c>
      <c r="P36" s="72">
        <v>1</v>
      </c>
    </row>
    <row r="37" s="1" customFormat="1" ht="30" customHeight="1" spans="1:16">
      <c r="A37" s="67">
        <v>34</v>
      </c>
      <c r="B37" s="68" t="s">
        <v>1678</v>
      </c>
      <c r="C37" s="69" t="s">
        <v>1679</v>
      </c>
      <c r="D37" s="72" t="s">
        <v>85</v>
      </c>
      <c r="E37" s="69" t="s">
        <v>1680</v>
      </c>
      <c r="F37" s="69" t="s">
        <v>36</v>
      </c>
      <c r="G37" s="70">
        <v>522030751</v>
      </c>
      <c r="H37" s="71" t="s">
        <v>24</v>
      </c>
      <c r="I37" s="72">
        <v>0</v>
      </c>
      <c r="J37" s="75">
        <v>75.5</v>
      </c>
      <c r="K37" s="75">
        <v>102.5</v>
      </c>
      <c r="L37" s="76">
        <v>178</v>
      </c>
      <c r="M37" s="77">
        <v>77.7</v>
      </c>
      <c r="N37" s="78">
        <f t="shared" si="0"/>
        <v>255.7</v>
      </c>
      <c r="O37" s="67">
        <v>1</v>
      </c>
      <c r="P37" s="72">
        <v>1</v>
      </c>
    </row>
    <row r="38" s="1" customFormat="1" ht="30" customHeight="1" spans="1:16">
      <c r="A38" s="67">
        <v>35</v>
      </c>
      <c r="B38" s="68" t="s">
        <v>1681</v>
      </c>
      <c r="C38" s="69" t="s">
        <v>1682</v>
      </c>
      <c r="D38" s="72" t="s">
        <v>20</v>
      </c>
      <c r="E38" s="69" t="s">
        <v>1683</v>
      </c>
      <c r="F38" s="69" t="s">
        <v>29</v>
      </c>
      <c r="G38" s="70">
        <v>522030752</v>
      </c>
      <c r="H38" s="71" t="s">
        <v>24</v>
      </c>
      <c r="I38" s="72">
        <v>0</v>
      </c>
      <c r="J38" s="75">
        <v>69.5</v>
      </c>
      <c r="K38" s="75">
        <v>102</v>
      </c>
      <c r="L38" s="76">
        <v>171.5</v>
      </c>
      <c r="M38" s="77">
        <v>75.9</v>
      </c>
      <c r="N38" s="78">
        <f t="shared" si="0"/>
        <v>247.4</v>
      </c>
      <c r="O38" s="67">
        <v>1</v>
      </c>
      <c r="P38" s="72">
        <v>1</v>
      </c>
    </row>
    <row r="39" s="1" customFormat="1" ht="30" customHeight="1" spans="1:16">
      <c r="A39" s="67">
        <v>36</v>
      </c>
      <c r="B39" s="68" t="s">
        <v>1684</v>
      </c>
      <c r="C39" s="69" t="s">
        <v>1685</v>
      </c>
      <c r="D39" s="72" t="s">
        <v>20</v>
      </c>
      <c r="E39" s="69" t="s">
        <v>1683</v>
      </c>
      <c r="F39" s="69" t="s">
        <v>36</v>
      </c>
      <c r="G39" s="70">
        <v>522030753</v>
      </c>
      <c r="H39" s="71" t="s">
        <v>24</v>
      </c>
      <c r="I39" s="72">
        <v>0</v>
      </c>
      <c r="J39" s="75">
        <v>99.5</v>
      </c>
      <c r="K39" s="75">
        <v>104</v>
      </c>
      <c r="L39" s="76">
        <v>203.5</v>
      </c>
      <c r="M39" s="77">
        <v>78.6</v>
      </c>
      <c r="N39" s="78">
        <f t="shared" si="0"/>
        <v>282.1</v>
      </c>
      <c r="O39" s="67">
        <v>1</v>
      </c>
      <c r="P39" s="72">
        <v>2</v>
      </c>
    </row>
    <row r="40" s="1" customFormat="1" ht="30" customHeight="1" spans="1:16">
      <c r="A40" s="67">
        <v>37</v>
      </c>
      <c r="B40" s="68" t="s">
        <v>1686</v>
      </c>
      <c r="C40" s="69" t="s">
        <v>1687</v>
      </c>
      <c r="D40" s="72" t="s">
        <v>20</v>
      </c>
      <c r="E40" s="69" t="s">
        <v>1683</v>
      </c>
      <c r="F40" s="69" t="s">
        <v>36</v>
      </c>
      <c r="G40" s="70">
        <v>522030753</v>
      </c>
      <c r="H40" s="71" t="s">
        <v>24</v>
      </c>
      <c r="I40" s="72">
        <v>0</v>
      </c>
      <c r="J40" s="75">
        <v>92</v>
      </c>
      <c r="K40" s="75">
        <v>107</v>
      </c>
      <c r="L40" s="76">
        <v>199</v>
      </c>
      <c r="M40" s="77">
        <v>79.4</v>
      </c>
      <c r="N40" s="78">
        <f t="shared" si="0"/>
        <v>278.4</v>
      </c>
      <c r="O40" s="67">
        <v>2</v>
      </c>
      <c r="P40" s="72">
        <v>2</v>
      </c>
    </row>
    <row r="41" s="1" customFormat="1" ht="30" customHeight="1" spans="1:16">
      <c r="A41" s="67">
        <v>38</v>
      </c>
      <c r="B41" s="68" t="s">
        <v>1688</v>
      </c>
      <c r="C41" s="69" t="s">
        <v>1689</v>
      </c>
      <c r="D41" s="72" t="s">
        <v>85</v>
      </c>
      <c r="E41" s="69" t="s">
        <v>1690</v>
      </c>
      <c r="F41" s="69" t="s">
        <v>41</v>
      </c>
      <c r="G41" s="70">
        <v>522030754</v>
      </c>
      <c r="H41" s="71" t="s">
        <v>24</v>
      </c>
      <c r="I41" s="72">
        <v>0</v>
      </c>
      <c r="J41" s="75">
        <v>83.5</v>
      </c>
      <c r="K41" s="75">
        <v>98.5</v>
      </c>
      <c r="L41" s="76">
        <v>182</v>
      </c>
      <c r="M41" s="77">
        <v>74.3</v>
      </c>
      <c r="N41" s="78">
        <f t="shared" si="0"/>
        <v>256.3</v>
      </c>
      <c r="O41" s="67">
        <v>1</v>
      </c>
      <c r="P41" s="72">
        <v>1</v>
      </c>
    </row>
    <row r="42" s="1" customFormat="1" ht="30" customHeight="1" spans="1:16">
      <c r="A42" s="67">
        <v>39</v>
      </c>
      <c r="B42" s="68" t="s">
        <v>1691</v>
      </c>
      <c r="C42" s="69" t="s">
        <v>1692</v>
      </c>
      <c r="D42" s="72" t="s">
        <v>85</v>
      </c>
      <c r="E42" s="69" t="s">
        <v>1693</v>
      </c>
      <c r="F42" s="69" t="s">
        <v>22</v>
      </c>
      <c r="G42" s="70">
        <v>522030755</v>
      </c>
      <c r="H42" s="71" t="s">
        <v>24</v>
      </c>
      <c r="I42" s="72">
        <v>0</v>
      </c>
      <c r="J42" s="75">
        <v>98.5</v>
      </c>
      <c r="K42" s="75">
        <v>109.5</v>
      </c>
      <c r="L42" s="76">
        <v>208</v>
      </c>
      <c r="M42" s="77">
        <v>85</v>
      </c>
      <c r="N42" s="78">
        <f t="shared" si="0"/>
        <v>293</v>
      </c>
      <c r="O42" s="67">
        <v>1</v>
      </c>
      <c r="P42" s="72">
        <v>1</v>
      </c>
    </row>
    <row r="43" s="1" customFormat="1" ht="30" customHeight="1" spans="1:16">
      <c r="A43" s="67">
        <v>40</v>
      </c>
      <c r="B43" s="68" t="s">
        <v>1694</v>
      </c>
      <c r="C43" s="69" t="s">
        <v>1695</v>
      </c>
      <c r="D43" s="72" t="s">
        <v>20</v>
      </c>
      <c r="E43" s="69" t="s">
        <v>1696</v>
      </c>
      <c r="F43" s="69" t="s">
        <v>41</v>
      </c>
      <c r="G43" s="70">
        <v>522030756</v>
      </c>
      <c r="H43" s="71" t="s">
        <v>24</v>
      </c>
      <c r="I43" s="72">
        <v>0</v>
      </c>
      <c r="J43" s="75">
        <v>89</v>
      </c>
      <c r="K43" s="75">
        <v>117.5</v>
      </c>
      <c r="L43" s="76">
        <v>206.5</v>
      </c>
      <c r="M43" s="77">
        <v>76</v>
      </c>
      <c r="N43" s="78">
        <f t="shared" si="0"/>
        <v>282.5</v>
      </c>
      <c r="O43" s="67">
        <v>1</v>
      </c>
      <c r="P43" s="72">
        <v>1</v>
      </c>
    </row>
    <row r="44" s="1" customFormat="1" ht="30" customHeight="1" spans="1:16">
      <c r="A44" s="67">
        <v>41</v>
      </c>
      <c r="B44" s="68" t="s">
        <v>1697</v>
      </c>
      <c r="C44" s="69" t="s">
        <v>1698</v>
      </c>
      <c r="D44" s="72" t="s">
        <v>20</v>
      </c>
      <c r="E44" s="69" t="s">
        <v>1699</v>
      </c>
      <c r="F44" s="69" t="s">
        <v>22</v>
      </c>
      <c r="G44" s="70">
        <v>522030758</v>
      </c>
      <c r="H44" s="71" t="s">
        <v>24</v>
      </c>
      <c r="I44" s="72">
        <v>0</v>
      </c>
      <c r="J44" s="75">
        <v>85</v>
      </c>
      <c r="K44" s="75">
        <v>111.5</v>
      </c>
      <c r="L44" s="76">
        <v>196.5</v>
      </c>
      <c r="M44" s="77">
        <v>75.7</v>
      </c>
      <c r="N44" s="78">
        <f t="shared" si="0"/>
        <v>272.2</v>
      </c>
      <c r="O44" s="67">
        <v>1</v>
      </c>
      <c r="P44" s="72">
        <v>1</v>
      </c>
    </row>
    <row r="45" s="1" customFormat="1" ht="30" customHeight="1" spans="1:16">
      <c r="A45" s="67">
        <v>42</v>
      </c>
      <c r="B45" s="68" t="s">
        <v>1700</v>
      </c>
      <c r="C45" s="69" t="s">
        <v>1701</v>
      </c>
      <c r="D45" s="72" t="s">
        <v>20</v>
      </c>
      <c r="E45" s="69" t="s">
        <v>1702</v>
      </c>
      <c r="F45" s="69" t="s">
        <v>36</v>
      </c>
      <c r="G45" s="70">
        <v>522030760</v>
      </c>
      <c r="H45" s="71" t="s">
        <v>24</v>
      </c>
      <c r="I45" s="72">
        <v>0</v>
      </c>
      <c r="J45" s="75">
        <v>97.5</v>
      </c>
      <c r="K45" s="75">
        <v>110</v>
      </c>
      <c r="L45" s="76">
        <v>207.5</v>
      </c>
      <c r="M45" s="77">
        <v>73.9</v>
      </c>
      <c r="N45" s="78">
        <f t="shared" si="0"/>
        <v>281.4</v>
      </c>
      <c r="O45" s="67">
        <v>1</v>
      </c>
      <c r="P45" s="72">
        <v>1</v>
      </c>
    </row>
    <row r="46" s="1" customFormat="1" ht="30" customHeight="1" spans="1:16">
      <c r="A46" s="67">
        <v>43</v>
      </c>
      <c r="B46" s="68" t="s">
        <v>1703</v>
      </c>
      <c r="C46" s="69" t="s">
        <v>1704</v>
      </c>
      <c r="D46" s="72" t="s">
        <v>85</v>
      </c>
      <c r="E46" s="69" t="s">
        <v>1705</v>
      </c>
      <c r="F46" s="69" t="s">
        <v>22</v>
      </c>
      <c r="G46" s="70">
        <v>522030761</v>
      </c>
      <c r="H46" s="71" t="s">
        <v>24</v>
      </c>
      <c r="I46" s="72">
        <v>0</v>
      </c>
      <c r="J46" s="75">
        <v>72</v>
      </c>
      <c r="K46" s="75">
        <v>95.5</v>
      </c>
      <c r="L46" s="76">
        <v>167.5</v>
      </c>
      <c r="M46" s="77">
        <v>73.8</v>
      </c>
      <c r="N46" s="78">
        <f t="shared" si="0"/>
        <v>241.3</v>
      </c>
      <c r="O46" s="67">
        <v>1</v>
      </c>
      <c r="P46" s="72">
        <v>1</v>
      </c>
    </row>
    <row r="47" s="1" customFormat="1" ht="30" customHeight="1" spans="1:16">
      <c r="A47" s="67">
        <v>44</v>
      </c>
      <c r="B47" s="68" t="s">
        <v>1706</v>
      </c>
      <c r="C47" s="69" t="s">
        <v>1707</v>
      </c>
      <c r="D47" s="72" t="s">
        <v>20</v>
      </c>
      <c r="E47" s="69" t="s">
        <v>1708</v>
      </c>
      <c r="F47" s="69" t="s">
        <v>22</v>
      </c>
      <c r="G47" s="70">
        <v>522030762</v>
      </c>
      <c r="H47" s="71" t="s">
        <v>38</v>
      </c>
      <c r="I47" s="72">
        <v>3</v>
      </c>
      <c r="J47" s="75">
        <v>88.5</v>
      </c>
      <c r="K47" s="75">
        <v>95.5</v>
      </c>
      <c r="L47" s="76">
        <v>187</v>
      </c>
      <c r="M47" s="77">
        <v>67.4</v>
      </c>
      <c r="N47" s="78">
        <f t="shared" si="0"/>
        <v>254.4</v>
      </c>
      <c r="O47" s="67">
        <v>1</v>
      </c>
      <c r="P47" s="72">
        <v>1</v>
      </c>
    </row>
    <row r="48" s="1" customFormat="1" ht="30" customHeight="1" spans="1:16">
      <c r="A48" s="67">
        <v>45</v>
      </c>
      <c r="B48" s="68" t="s">
        <v>1709</v>
      </c>
      <c r="C48" s="69" t="s">
        <v>1710</v>
      </c>
      <c r="D48" s="72" t="s">
        <v>20</v>
      </c>
      <c r="E48" s="69" t="s">
        <v>1711</v>
      </c>
      <c r="F48" s="69" t="s">
        <v>22</v>
      </c>
      <c r="G48" s="70">
        <v>522030763</v>
      </c>
      <c r="H48" s="71" t="s">
        <v>24</v>
      </c>
      <c r="I48" s="72">
        <v>0</v>
      </c>
      <c r="J48" s="75">
        <v>74</v>
      </c>
      <c r="K48" s="75">
        <v>92</v>
      </c>
      <c r="L48" s="76">
        <v>166</v>
      </c>
      <c r="M48" s="77">
        <v>63.3</v>
      </c>
      <c r="N48" s="78">
        <f t="shared" si="0"/>
        <v>229.3</v>
      </c>
      <c r="O48" s="67">
        <v>1</v>
      </c>
      <c r="P48" s="72">
        <v>1</v>
      </c>
    </row>
    <row r="49" s="1" customFormat="1" ht="30" customHeight="1" spans="1:16">
      <c r="A49" s="67">
        <v>46</v>
      </c>
      <c r="B49" s="68" t="s">
        <v>1712</v>
      </c>
      <c r="C49" s="69" t="s">
        <v>1713</v>
      </c>
      <c r="D49" s="72" t="s">
        <v>20</v>
      </c>
      <c r="E49" s="69" t="s">
        <v>1714</v>
      </c>
      <c r="F49" s="69" t="s">
        <v>22</v>
      </c>
      <c r="G49" s="70">
        <v>522030765</v>
      </c>
      <c r="H49" s="71" t="s">
        <v>24</v>
      </c>
      <c r="I49" s="72">
        <v>0</v>
      </c>
      <c r="J49" s="75">
        <v>67</v>
      </c>
      <c r="K49" s="75">
        <v>89</v>
      </c>
      <c r="L49" s="76">
        <v>156</v>
      </c>
      <c r="M49" s="77">
        <v>73.2</v>
      </c>
      <c r="N49" s="78">
        <f t="shared" si="0"/>
        <v>229.2</v>
      </c>
      <c r="O49" s="67">
        <v>1</v>
      </c>
      <c r="P49" s="72">
        <v>1</v>
      </c>
    </row>
    <row r="50" s="1" customFormat="1" ht="30" customHeight="1" spans="1:16">
      <c r="A50" s="67">
        <v>47</v>
      </c>
      <c r="B50" s="68" t="s">
        <v>1715</v>
      </c>
      <c r="C50" s="69" t="s">
        <v>1716</v>
      </c>
      <c r="D50" s="72" t="s">
        <v>85</v>
      </c>
      <c r="E50" s="69" t="s">
        <v>1717</v>
      </c>
      <c r="F50" s="69" t="s">
        <v>22</v>
      </c>
      <c r="G50" s="70">
        <v>522030766</v>
      </c>
      <c r="H50" s="71" t="s">
        <v>24</v>
      </c>
      <c r="I50" s="72">
        <v>0</v>
      </c>
      <c r="J50" s="75">
        <v>82.5</v>
      </c>
      <c r="K50" s="75">
        <v>110.5</v>
      </c>
      <c r="L50" s="76">
        <v>193</v>
      </c>
      <c r="M50" s="77">
        <v>73.9</v>
      </c>
      <c r="N50" s="78">
        <f t="shared" si="0"/>
        <v>266.9</v>
      </c>
      <c r="O50" s="67">
        <v>1</v>
      </c>
      <c r="P50" s="72">
        <v>1</v>
      </c>
    </row>
    <row r="51" s="1" customFormat="1" ht="30" customHeight="1" spans="1:16">
      <c r="A51" s="67">
        <v>48</v>
      </c>
      <c r="B51" s="68" t="s">
        <v>1718</v>
      </c>
      <c r="C51" s="69" t="s">
        <v>1719</v>
      </c>
      <c r="D51" s="72" t="s">
        <v>20</v>
      </c>
      <c r="E51" s="69" t="s">
        <v>1720</v>
      </c>
      <c r="F51" s="69" t="s">
        <v>41</v>
      </c>
      <c r="G51" s="70">
        <v>522030768</v>
      </c>
      <c r="H51" s="71" t="s">
        <v>24</v>
      </c>
      <c r="I51" s="72">
        <v>0</v>
      </c>
      <c r="J51" s="75">
        <v>79.5</v>
      </c>
      <c r="K51" s="75">
        <v>102.5</v>
      </c>
      <c r="L51" s="76">
        <v>182</v>
      </c>
      <c r="M51" s="77">
        <v>74.9</v>
      </c>
      <c r="N51" s="78">
        <f t="shared" si="0"/>
        <v>256.9</v>
      </c>
      <c r="O51" s="67">
        <v>1</v>
      </c>
      <c r="P51" s="72">
        <v>1</v>
      </c>
    </row>
    <row r="52" s="1" customFormat="1" ht="30" customHeight="1" spans="1:16">
      <c r="A52" s="67">
        <v>49</v>
      </c>
      <c r="B52" s="68" t="s">
        <v>1721</v>
      </c>
      <c r="C52" s="69" t="s">
        <v>1722</v>
      </c>
      <c r="D52" s="72" t="s">
        <v>20</v>
      </c>
      <c r="E52" s="69" t="s">
        <v>1723</v>
      </c>
      <c r="F52" s="69" t="s">
        <v>74</v>
      </c>
      <c r="G52" s="70">
        <v>522030771</v>
      </c>
      <c r="H52" s="71" t="s">
        <v>24</v>
      </c>
      <c r="I52" s="72">
        <v>0</v>
      </c>
      <c r="J52" s="75">
        <v>84</v>
      </c>
      <c r="K52" s="75">
        <v>85.5</v>
      </c>
      <c r="L52" s="76">
        <v>169.5</v>
      </c>
      <c r="M52" s="77">
        <v>67.8</v>
      </c>
      <c r="N52" s="78">
        <f t="shared" si="0"/>
        <v>237.3</v>
      </c>
      <c r="O52" s="67">
        <v>1</v>
      </c>
      <c r="P52" s="72">
        <v>2</v>
      </c>
    </row>
    <row r="53" s="1" customFormat="1" ht="30" customHeight="1" spans="1:16">
      <c r="A53" s="67">
        <v>50</v>
      </c>
      <c r="B53" s="68" t="s">
        <v>1724</v>
      </c>
      <c r="C53" s="69" t="s">
        <v>1725</v>
      </c>
      <c r="D53" s="72" t="s">
        <v>20</v>
      </c>
      <c r="E53" s="69" t="s">
        <v>1723</v>
      </c>
      <c r="F53" s="69" t="s">
        <v>74</v>
      </c>
      <c r="G53" s="70">
        <v>522030771</v>
      </c>
      <c r="H53" s="71" t="s">
        <v>24</v>
      </c>
      <c r="I53" s="72">
        <v>0</v>
      </c>
      <c r="J53" s="75">
        <v>90.5</v>
      </c>
      <c r="K53" s="75">
        <v>61.7</v>
      </c>
      <c r="L53" s="76">
        <v>152.2</v>
      </c>
      <c r="M53" s="77">
        <v>70.9</v>
      </c>
      <c r="N53" s="78">
        <f t="shared" si="0"/>
        <v>223.1</v>
      </c>
      <c r="O53" s="67">
        <v>2</v>
      </c>
      <c r="P53" s="72">
        <v>2</v>
      </c>
    </row>
    <row r="54" s="1" customFormat="1" ht="30" customHeight="1" spans="1:16">
      <c r="A54" s="67">
        <v>51</v>
      </c>
      <c r="B54" s="68" t="s">
        <v>1726</v>
      </c>
      <c r="C54" s="69" t="s">
        <v>1727</v>
      </c>
      <c r="D54" s="72" t="s">
        <v>20</v>
      </c>
      <c r="E54" s="69" t="s">
        <v>1723</v>
      </c>
      <c r="F54" s="69" t="s">
        <v>1130</v>
      </c>
      <c r="G54" s="70">
        <v>522030773</v>
      </c>
      <c r="H54" s="71" t="s">
        <v>24</v>
      </c>
      <c r="I54" s="72">
        <v>0</v>
      </c>
      <c r="J54" s="75">
        <v>88.5</v>
      </c>
      <c r="K54" s="75">
        <v>84.5</v>
      </c>
      <c r="L54" s="76">
        <v>173</v>
      </c>
      <c r="M54" s="77">
        <v>68.7</v>
      </c>
      <c r="N54" s="78">
        <f t="shared" si="0"/>
        <v>241.7</v>
      </c>
      <c r="O54" s="67">
        <v>1</v>
      </c>
      <c r="P54" s="72">
        <v>1</v>
      </c>
    </row>
    <row r="55" s="1" customFormat="1" ht="30" customHeight="1" spans="1:16">
      <c r="A55" s="67">
        <v>52</v>
      </c>
      <c r="B55" s="68" t="s">
        <v>1728</v>
      </c>
      <c r="C55" s="69" t="s">
        <v>1729</v>
      </c>
      <c r="D55" s="72" t="s">
        <v>20</v>
      </c>
      <c r="E55" s="69" t="s">
        <v>1723</v>
      </c>
      <c r="F55" s="69" t="s">
        <v>381</v>
      </c>
      <c r="G55" s="70">
        <v>522030774</v>
      </c>
      <c r="H55" s="71" t="s">
        <v>38</v>
      </c>
      <c r="I55" s="72">
        <v>3</v>
      </c>
      <c r="J55" s="75">
        <v>88</v>
      </c>
      <c r="K55" s="75">
        <v>73.5</v>
      </c>
      <c r="L55" s="76">
        <v>164.5</v>
      </c>
      <c r="M55" s="77">
        <v>69.3</v>
      </c>
      <c r="N55" s="78">
        <f t="shared" si="0"/>
        <v>233.8</v>
      </c>
      <c r="O55" s="67">
        <v>1</v>
      </c>
      <c r="P55" s="72">
        <v>2</v>
      </c>
    </row>
    <row r="56" s="1" customFormat="1" ht="30" customHeight="1" spans="1:16">
      <c r="A56" s="67">
        <v>53</v>
      </c>
      <c r="B56" s="68" t="s">
        <v>1730</v>
      </c>
      <c r="C56" s="69" t="s">
        <v>1731</v>
      </c>
      <c r="D56" s="72" t="s">
        <v>20</v>
      </c>
      <c r="E56" s="69" t="s">
        <v>1723</v>
      </c>
      <c r="F56" s="69" t="s">
        <v>381</v>
      </c>
      <c r="G56" s="70">
        <v>522030774</v>
      </c>
      <c r="H56" s="71" t="s">
        <v>24</v>
      </c>
      <c r="I56" s="72">
        <v>0</v>
      </c>
      <c r="J56" s="75">
        <v>79.5</v>
      </c>
      <c r="K56" s="75">
        <v>86.7</v>
      </c>
      <c r="L56" s="76">
        <v>166.2</v>
      </c>
      <c r="M56" s="77">
        <v>66.3</v>
      </c>
      <c r="N56" s="78">
        <f t="shared" si="0"/>
        <v>232.5</v>
      </c>
      <c r="O56" s="67">
        <v>2</v>
      </c>
      <c r="P56" s="72">
        <v>2</v>
      </c>
    </row>
    <row r="57" s="1" customFormat="1" ht="30" customHeight="1" spans="1:16">
      <c r="A57" s="67">
        <v>54</v>
      </c>
      <c r="B57" s="68" t="s">
        <v>1732</v>
      </c>
      <c r="C57" s="69" t="s">
        <v>1733</v>
      </c>
      <c r="D57" s="72" t="s">
        <v>20</v>
      </c>
      <c r="E57" s="69" t="s">
        <v>1723</v>
      </c>
      <c r="F57" s="69" t="s">
        <v>403</v>
      </c>
      <c r="G57" s="70">
        <v>522030775</v>
      </c>
      <c r="H57" s="71" t="s">
        <v>24</v>
      </c>
      <c r="I57" s="72">
        <v>0</v>
      </c>
      <c r="J57" s="75">
        <v>85</v>
      </c>
      <c r="K57" s="75">
        <v>85.6</v>
      </c>
      <c r="L57" s="76">
        <v>170.6</v>
      </c>
      <c r="M57" s="77">
        <v>64.9</v>
      </c>
      <c r="N57" s="78">
        <f t="shared" si="0"/>
        <v>235.5</v>
      </c>
      <c r="O57" s="67">
        <v>1</v>
      </c>
      <c r="P57" s="72">
        <v>1</v>
      </c>
    </row>
    <row r="58" s="1" customFormat="1" ht="30" customHeight="1" spans="1:16">
      <c r="A58" s="67">
        <v>55</v>
      </c>
      <c r="B58" s="68" t="s">
        <v>1734</v>
      </c>
      <c r="C58" s="69" t="s">
        <v>1735</v>
      </c>
      <c r="D58" s="72" t="s">
        <v>20</v>
      </c>
      <c r="E58" s="69" t="s">
        <v>1736</v>
      </c>
      <c r="F58" s="69" t="s">
        <v>403</v>
      </c>
      <c r="G58" s="70">
        <v>522030777</v>
      </c>
      <c r="H58" s="71" t="s">
        <v>24</v>
      </c>
      <c r="I58" s="72">
        <v>0</v>
      </c>
      <c r="J58" s="75">
        <v>88.5</v>
      </c>
      <c r="K58" s="75">
        <v>89.9</v>
      </c>
      <c r="L58" s="76">
        <v>178.4</v>
      </c>
      <c r="M58" s="77">
        <v>77.3</v>
      </c>
      <c r="N58" s="78">
        <f t="shared" si="0"/>
        <v>255.7</v>
      </c>
      <c r="O58" s="67">
        <v>1</v>
      </c>
      <c r="P58" s="72">
        <v>1</v>
      </c>
    </row>
  </sheetData>
  <mergeCells count="1">
    <mergeCell ref="A2:P2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81"/>
  <sheetViews>
    <sheetView workbookViewId="0">
      <selection activeCell="F17" sqref="F17"/>
    </sheetView>
  </sheetViews>
  <sheetFormatPr defaultColWidth="9" defaultRowHeight="13.5"/>
  <cols>
    <col min="1" max="1" width="4.625" style="1" customWidth="1"/>
    <col min="2" max="2" width="14.375" style="1" customWidth="1"/>
    <col min="3" max="3" width="7.375" style="1" customWidth="1"/>
    <col min="4" max="4" width="5" style="1" customWidth="1"/>
    <col min="5" max="5" width="20" style="1" customWidth="1"/>
    <col min="6" max="7" width="10.125" style="1" customWidth="1"/>
    <col min="8" max="8" width="5.125" style="1" customWidth="1"/>
    <col min="9" max="9" width="5" style="1" customWidth="1"/>
    <col min="10" max="10" width="8.875" style="1" customWidth="1"/>
    <col min="11" max="11" width="8.5" style="1" customWidth="1"/>
    <col min="12" max="12" width="10.75" style="1" customWidth="1"/>
    <col min="13" max="13" width="8.375" style="1" customWidth="1"/>
    <col min="14" max="14" width="8.25" style="1" customWidth="1"/>
    <col min="15" max="15" width="6.375" style="1" customWidth="1"/>
    <col min="16" max="16" width="6.75" style="41" customWidth="1"/>
    <col min="17" max="16383" width="9" style="1"/>
  </cols>
  <sheetData>
    <row r="1" s="1" customFormat="1" ht="22" customHeight="1" spans="1:16">
      <c r="A1" s="1" t="s">
        <v>0</v>
      </c>
      <c r="P1" s="41"/>
    </row>
    <row r="2" s="1" customFormat="1" ht="33" customHeight="1" spans="1:16">
      <c r="A2" s="2" t="s">
        <v>1737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48" customHeight="1" spans="1:16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4" t="s">
        <v>16</v>
      </c>
      <c r="P3" s="14" t="s">
        <v>17</v>
      </c>
    </row>
    <row r="4" s="20" customFormat="1" ht="30" customHeight="1" spans="1:16">
      <c r="A4" s="42">
        <v>1</v>
      </c>
      <c r="B4" s="43" t="s">
        <v>1738</v>
      </c>
      <c r="C4" s="43" t="s">
        <v>1739</v>
      </c>
      <c r="D4" s="43" t="s">
        <v>85</v>
      </c>
      <c r="E4" s="43" t="s">
        <v>1740</v>
      </c>
      <c r="F4" s="43" t="s">
        <v>53</v>
      </c>
      <c r="G4" s="44" t="s">
        <v>1741</v>
      </c>
      <c r="H4" s="42" t="s">
        <v>38</v>
      </c>
      <c r="I4" s="42">
        <v>3</v>
      </c>
      <c r="J4" s="46">
        <v>71</v>
      </c>
      <c r="K4" s="46">
        <v>100</v>
      </c>
      <c r="L4" s="47">
        <v>174</v>
      </c>
      <c r="M4" s="46">
        <v>74.8</v>
      </c>
      <c r="N4" s="46">
        <f t="shared" ref="N4:N67" si="0">L4+M4</f>
        <v>248.8</v>
      </c>
      <c r="O4" s="22">
        <v>1</v>
      </c>
      <c r="P4" s="48">
        <v>1</v>
      </c>
    </row>
    <row r="5" s="20" customFormat="1" ht="30" customHeight="1" spans="1:16">
      <c r="A5" s="45">
        <v>2</v>
      </c>
      <c r="B5" s="43" t="s">
        <v>1742</v>
      </c>
      <c r="C5" s="43" t="s">
        <v>1743</v>
      </c>
      <c r="D5" s="43" t="s">
        <v>20</v>
      </c>
      <c r="E5" s="43" t="s">
        <v>1740</v>
      </c>
      <c r="F5" s="43" t="s">
        <v>57</v>
      </c>
      <c r="G5" s="44" t="s">
        <v>1744</v>
      </c>
      <c r="H5" s="42" t="s">
        <v>24</v>
      </c>
      <c r="I5" s="42">
        <v>0</v>
      </c>
      <c r="J5" s="46">
        <v>98.5</v>
      </c>
      <c r="K5" s="46">
        <v>106</v>
      </c>
      <c r="L5" s="47">
        <v>204.5</v>
      </c>
      <c r="M5" s="49">
        <v>79.6</v>
      </c>
      <c r="N5" s="49">
        <f t="shared" si="0"/>
        <v>284.1</v>
      </c>
      <c r="O5" s="22">
        <v>1</v>
      </c>
      <c r="P5" s="48">
        <v>1</v>
      </c>
    </row>
    <row r="6" s="20" customFormat="1" ht="30" customHeight="1" spans="1:16">
      <c r="A6" s="42">
        <v>3</v>
      </c>
      <c r="B6" s="43" t="s">
        <v>1745</v>
      </c>
      <c r="C6" s="43" t="s">
        <v>1746</v>
      </c>
      <c r="D6" s="43" t="s">
        <v>85</v>
      </c>
      <c r="E6" s="43" t="s">
        <v>1747</v>
      </c>
      <c r="F6" s="43" t="s">
        <v>22</v>
      </c>
      <c r="G6" s="44" t="s">
        <v>1748</v>
      </c>
      <c r="H6" s="42" t="s">
        <v>24</v>
      </c>
      <c r="I6" s="42">
        <v>0</v>
      </c>
      <c r="J6" s="46">
        <v>98.5</v>
      </c>
      <c r="K6" s="46">
        <v>99</v>
      </c>
      <c r="L6" s="47">
        <v>197.5</v>
      </c>
      <c r="M6" s="49">
        <v>77.5</v>
      </c>
      <c r="N6" s="49">
        <f t="shared" si="0"/>
        <v>275</v>
      </c>
      <c r="O6" s="22">
        <v>1</v>
      </c>
      <c r="P6" s="48">
        <v>1</v>
      </c>
    </row>
    <row r="7" s="20" customFormat="1" ht="50" customHeight="1" spans="1:16">
      <c r="A7" s="45">
        <v>4</v>
      </c>
      <c r="B7" s="43" t="s">
        <v>1749</v>
      </c>
      <c r="C7" s="43" t="s">
        <v>1750</v>
      </c>
      <c r="D7" s="43" t="s">
        <v>85</v>
      </c>
      <c r="E7" s="43" t="s">
        <v>1751</v>
      </c>
      <c r="F7" s="43" t="s">
        <v>53</v>
      </c>
      <c r="G7" s="44">
        <v>522030584</v>
      </c>
      <c r="H7" s="42" t="s">
        <v>24</v>
      </c>
      <c r="I7" s="42">
        <v>0</v>
      </c>
      <c r="J7" s="46">
        <v>79</v>
      </c>
      <c r="K7" s="46">
        <v>99.5</v>
      </c>
      <c r="L7" s="47">
        <v>178.5</v>
      </c>
      <c r="M7" s="49">
        <v>77.8</v>
      </c>
      <c r="N7" s="49">
        <f t="shared" si="0"/>
        <v>256.3</v>
      </c>
      <c r="O7" s="22">
        <v>1</v>
      </c>
      <c r="P7" s="48">
        <v>1</v>
      </c>
    </row>
    <row r="8" s="20" customFormat="1" ht="30" customHeight="1" spans="1:16">
      <c r="A8" s="42">
        <v>5</v>
      </c>
      <c r="B8" s="43" t="s">
        <v>1752</v>
      </c>
      <c r="C8" s="43" t="s">
        <v>1753</v>
      </c>
      <c r="D8" s="43" t="s">
        <v>20</v>
      </c>
      <c r="E8" s="43" t="s">
        <v>1751</v>
      </c>
      <c r="F8" s="43" t="s">
        <v>279</v>
      </c>
      <c r="G8" s="44" t="s">
        <v>1754</v>
      </c>
      <c r="H8" s="42" t="s">
        <v>24</v>
      </c>
      <c r="I8" s="42">
        <v>0</v>
      </c>
      <c r="J8" s="46">
        <v>63</v>
      </c>
      <c r="K8" s="46">
        <v>102</v>
      </c>
      <c r="L8" s="47">
        <v>165</v>
      </c>
      <c r="M8" s="49">
        <v>72.68</v>
      </c>
      <c r="N8" s="49">
        <f t="shared" si="0"/>
        <v>237.68</v>
      </c>
      <c r="O8" s="22">
        <v>1</v>
      </c>
      <c r="P8" s="48">
        <v>1</v>
      </c>
    </row>
    <row r="9" s="20" customFormat="1" ht="30" customHeight="1" spans="1:16">
      <c r="A9" s="45">
        <v>6</v>
      </c>
      <c r="B9" s="43" t="s">
        <v>1755</v>
      </c>
      <c r="C9" s="43" t="s">
        <v>1756</v>
      </c>
      <c r="D9" s="43" t="s">
        <v>20</v>
      </c>
      <c r="E9" s="43" t="s">
        <v>1751</v>
      </c>
      <c r="F9" s="43" t="s">
        <v>282</v>
      </c>
      <c r="G9" s="44" t="s">
        <v>1757</v>
      </c>
      <c r="H9" s="42" t="s">
        <v>38</v>
      </c>
      <c r="I9" s="42">
        <v>3</v>
      </c>
      <c r="J9" s="46">
        <v>92</v>
      </c>
      <c r="K9" s="46">
        <v>95.5</v>
      </c>
      <c r="L9" s="47">
        <v>190.5</v>
      </c>
      <c r="M9" s="49">
        <v>70.56</v>
      </c>
      <c r="N9" s="49">
        <f t="shared" si="0"/>
        <v>261.06</v>
      </c>
      <c r="O9" s="22">
        <v>1</v>
      </c>
      <c r="P9" s="48">
        <v>1</v>
      </c>
    </row>
    <row r="10" s="20" customFormat="1" ht="30" customHeight="1" spans="1:16">
      <c r="A10" s="42">
        <v>7</v>
      </c>
      <c r="B10" s="43" t="s">
        <v>1758</v>
      </c>
      <c r="C10" s="43" t="s">
        <v>1759</v>
      </c>
      <c r="D10" s="43" t="s">
        <v>85</v>
      </c>
      <c r="E10" s="43" t="s">
        <v>1751</v>
      </c>
      <c r="F10" s="43" t="s">
        <v>1760</v>
      </c>
      <c r="G10" s="44">
        <v>522030588</v>
      </c>
      <c r="H10" s="42" t="s">
        <v>38</v>
      </c>
      <c r="I10" s="42">
        <v>3</v>
      </c>
      <c r="J10" s="46">
        <v>102.5</v>
      </c>
      <c r="K10" s="46">
        <v>98.5</v>
      </c>
      <c r="L10" s="47">
        <v>204</v>
      </c>
      <c r="M10" s="49">
        <v>83</v>
      </c>
      <c r="N10" s="49">
        <f t="shared" si="0"/>
        <v>287</v>
      </c>
      <c r="O10" s="22">
        <v>1</v>
      </c>
      <c r="P10" s="48">
        <v>1</v>
      </c>
    </row>
    <row r="11" s="20" customFormat="1" ht="40" customHeight="1" spans="1:16">
      <c r="A11" s="45">
        <v>8</v>
      </c>
      <c r="B11" s="43" t="s">
        <v>1761</v>
      </c>
      <c r="C11" s="43" t="s">
        <v>1762</v>
      </c>
      <c r="D11" s="43" t="s">
        <v>20</v>
      </c>
      <c r="E11" s="43" t="s">
        <v>1751</v>
      </c>
      <c r="F11" s="43" t="s">
        <v>1763</v>
      </c>
      <c r="G11" s="44">
        <v>522030589</v>
      </c>
      <c r="H11" s="42" t="s">
        <v>24</v>
      </c>
      <c r="I11" s="42">
        <v>0</v>
      </c>
      <c r="J11" s="46">
        <v>87</v>
      </c>
      <c r="K11" s="46">
        <v>113.5</v>
      </c>
      <c r="L11" s="47">
        <v>200.5</v>
      </c>
      <c r="M11" s="49">
        <v>78.5</v>
      </c>
      <c r="N11" s="49">
        <f t="shared" si="0"/>
        <v>279</v>
      </c>
      <c r="O11" s="22">
        <v>1</v>
      </c>
      <c r="P11" s="48">
        <v>1</v>
      </c>
    </row>
    <row r="12" s="20" customFormat="1" ht="30" customHeight="1" spans="1:16">
      <c r="A12" s="42">
        <v>9</v>
      </c>
      <c r="B12" s="43" t="s">
        <v>1764</v>
      </c>
      <c r="C12" s="43" t="s">
        <v>1765</v>
      </c>
      <c r="D12" s="43" t="s">
        <v>20</v>
      </c>
      <c r="E12" s="43" t="s">
        <v>1751</v>
      </c>
      <c r="F12" s="43" t="s">
        <v>1766</v>
      </c>
      <c r="G12" s="44" t="s">
        <v>1767</v>
      </c>
      <c r="H12" s="42" t="s">
        <v>153</v>
      </c>
      <c r="I12" s="42">
        <v>3</v>
      </c>
      <c r="J12" s="46">
        <v>81</v>
      </c>
      <c r="K12" s="46">
        <v>114.5</v>
      </c>
      <c r="L12" s="47">
        <v>198.5</v>
      </c>
      <c r="M12" s="49">
        <v>77.8</v>
      </c>
      <c r="N12" s="49">
        <f t="shared" si="0"/>
        <v>276.3</v>
      </c>
      <c r="O12" s="22">
        <v>1</v>
      </c>
      <c r="P12" s="48">
        <v>1</v>
      </c>
    </row>
    <row r="13" s="20" customFormat="1" ht="30" customHeight="1" spans="1:16">
      <c r="A13" s="45">
        <v>10</v>
      </c>
      <c r="B13" s="43" t="s">
        <v>1768</v>
      </c>
      <c r="C13" s="43" t="s">
        <v>1769</v>
      </c>
      <c r="D13" s="43" t="s">
        <v>20</v>
      </c>
      <c r="E13" s="43" t="s">
        <v>1751</v>
      </c>
      <c r="F13" s="43" t="s">
        <v>1770</v>
      </c>
      <c r="G13" s="44">
        <v>522030592</v>
      </c>
      <c r="H13" s="42" t="s">
        <v>24</v>
      </c>
      <c r="I13" s="42">
        <v>0</v>
      </c>
      <c r="J13" s="46">
        <v>83</v>
      </c>
      <c r="K13" s="46">
        <v>107</v>
      </c>
      <c r="L13" s="47">
        <v>190</v>
      </c>
      <c r="M13" s="49">
        <v>78.2</v>
      </c>
      <c r="N13" s="49">
        <f t="shared" si="0"/>
        <v>268.2</v>
      </c>
      <c r="O13" s="22">
        <v>1</v>
      </c>
      <c r="P13" s="48">
        <v>1</v>
      </c>
    </row>
    <row r="14" s="20" customFormat="1" ht="30" customHeight="1" spans="1:16">
      <c r="A14" s="42">
        <v>11</v>
      </c>
      <c r="B14" s="43" t="s">
        <v>1771</v>
      </c>
      <c r="C14" s="43" t="s">
        <v>1772</v>
      </c>
      <c r="D14" s="43" t="s">
        <v>20</v>
      </c>
      <c r="E14" s="43" t="s">
        <v>1751</v>
      </c>
      <c r="F14" s="43" t="s">
        <v>1773</v>
      </c>
      <c r="G14" s="44" t="s">
        <v>1774</v>
      </c>
      <c r="H14" s="42" t="s">
        <v>24</v>
      </c>
      <c r="I14" s="42">
        <v>0</v>
      </c>
      <c r="J14" s="46">
        <v>104</v>
      </c>
      <c r="K14" s="46">
        <v>111.5</v>
      </c>
      <c r="L14" s="47">
        <v>215.5</v>
      </c>
      <c r="M14" s="49">
        <v>77.8</v>
      </c>
      <c r="N14" s="49">
        <f t="shared" si="0"/>
        <v>293.3</v>
      </c>
      <c r="O14" s="22">
        <v>1</v>
      </c>
      <c r="P14" s="48">
        <v>1</v>
      </c>
    </row>
    <row r="15" s="20" customFormat="1" ht="30" customHeight="1" spans="1:16">
      <c r="A15" s="45">
        <v>12</v>
      </c>
      <c r="B15" s="43" t="s">
        <v>1775</v>
      </c>
      <c r="C15" s="43" t="s">
        <v>1776</v>
      </c>
      <c r="D15" s="43" t="s">
        <v>20</v>
      </c>
      <c r="E15" s="43" t="s">
        <v>1751</v>
      </c>
      <c r="F15" s="43" t="s">
        <v>1777</v>
      </c>
      <c r="G15" s="44">
        <v>522030594</v>
      </c>
      <c r="H15" s="42" t="s">
        <v>24</v>
      </c>
      <c r="I15" s="42">
        <v>0</v>
      </c>
      <c r="J15" s="46">
        <v>88.5</v>
      </c>
      <c r="K15" s="46">
        <v>93</v>
      </c>
      <c r="L15" s="47">
        <v>181.5</v>
      </c>
      <c r="M15" s="49">
        <v>79.8</v>
      </c>
      <c r="N15" s="49">
        <f t="shared" si="0"/>
        <v>261.3</v>
      </c>
      <c r="O15" s="22">
        <v>1</v>
      </c>
      <c r="P15" s="48">
        <v>1</v>
      </c>
    </row>
    <row r="16" s="20" customFormat="1" ht="30" customHeight="1" spans="1:16">
      <c r="A16" s="42">
        <v>13</v>
      </c>
      <c r="B16" s="43" t="s">
        <v>1778</v>
      </c>
      <c r="C16" s="43" t="s">
        <v>1779</v>
      </c>
      <c r="D16" s="43" t="s">
        <v>20</v>
      </c>
      <c r="E16" s="43" t="s">
        <v>1751</v>
      </c>
      <c r="F16" s="43" t="s">
        <v>1780</v>
      </c>
      <c r="G16" s="44" t="s">
        <v>1781</v>
      </c>
      <c r="H16" s="42" t="s">
        <v>38</v>
      </c>
      <c r="I16" s="42">
        <v>3</v>
      </c>
      <c r="J16" s="46">
        <v>95</v>
      </c>
      <c r="K16" s="46">
        <v>98</v>
      </c>
      <c r="L16" s="47">
        <v>196</v>
      </c>
      <c r="M16" s="49">
        <v>77.68</v>
      </c>
      <c r="N16" s="49">
        <f t="shared" si="0"/>
        <v>273.68</v>
      </c>
      <c r="O16" s="22">
        <v>1</v>
      </c>
      <c r="P16" s="48">
        <v>1</v>
      </c>
    </row>
    <row r="17" s="20" customFormat="1" ht="30" customHeight="1" spans="1:16">
      <c r="A17" s="45">
        <v>14</v>
      </c>
      <c r="B17" s="43" t="s">
        <v>1782</v>
      </c>
      <c r="C17" s="43" t="s">
        <v>1783</v>
      </c>
      <c r="D17" s="43" t="s">
        <v>20</v>
      </c>
      <c r="E17" s="43" t="s">
        <v>1751</v>
      </c>
      <c r="F17" s="43" t="s">
        <v>1784</v>
      </c>
      <c r="G17" s="44" t="s">
        <v>1785</v>
      </c>
      <c r="H17" s="42" t="s">
        <v>38</v>
      </c>
      <c r="I17" s="42">
        <v>3</v>
      </c>
      <c r="J17" s="46">
        <v>79</v>
      </c>
      <c r="K17" s="46">
        <v>96.5</v>
      </c>
      <c r="L17" s="47">
        <v>178.5</v>
      </c>
      <c r="M17" s="49">
        <v>72.1</v>
      </c>
      <c r="N17" s="49">
        <f t="shared" si="0"/>
        <v>250.6</v>
      </c>
      <c r="O17" s="22">
        <v>1</v>
      </c>
      <c r="P17" s="48">
        <v>1</v>
      </c>
    </row>
    <row r="18" s="20" customFormat="1" ht="30" customHeight="1" spans="1:16">
      <c r="A18" s="42">
        <v>15</v>
      </c>
      <c r="B18" s="43" t="s">
        <v>1786</v>
      </c>
      <c r="C18" s="43" t="s">
        <v>1787</v>
      </c>
      <c r="D18" s="43" t="s">
        <v>85</v>
      </c>
      <c r="E18" s="43" t="s">
        <v>1751</v>
      </c>
      <c r="F18" s="43" t="s">
        <v>1788</v>
      </c>
      <c r="G18" s="44">
        <v>522030597</v>
      </c>
      <c r="H18" s="42" t="s">
        <v>24</v>
      </c>
      <c r="I18" s="42">
        <v>0</v>
      </c>
      <c r="J18" s="46">
        <v>90</v>
      </c>
      <c r="K18" s="46">
        <v>111.5</v>
      </c>
      <c r="L18" s="47">
        <v>201.5</v>
      </c>
      <c r="M18" s="49">
        <v>77.7</v>
      </c>
      <c r="N18" s="49">
        <f t="shared" si="0"/>
        <v>279.2</v>
      </c>
      <c r="O18" s="22">
        <v>1</v>
      </c>
      <c r="P18" s="48">
        <v>1</v>
      </c>
    </row>
    <row r="19" s="20" customFormat="1" ht="30" customHeight="1" spans="1:16">
      <c r="A19" s="45">
        <v>16</v>
      </c>
      <c r="B19" s="43" t="s">
        <v>1789</v>
      </c>
      <c r="C19" s="43" t="s">
        <v>1790</v>
      </c>
      <c r="D19" s="43" t="s">
        <v>85</v>
      </c>
      <c r="E19" s="43" t="s">
        <v>1751</v>
      </c>
      <c r="F19" s="43" t="s">
        <v>1791</v>
      </c>
      <c r="G19" s="44">
        <v>522030598</v>
      </c>
      <c r="H19" s="42" t="s">
        <v>38</v>
      </c>
      <c r="I19" s="42">
        <v>3</v>
      </c>
      <c r="J19" s="46">
        <v>115.5</v>
      </c>
      <c r="K19" s="46">
        <v>105.5</v>
      </c>
      <c r="L19" s="47">
        <v>224</v>
      </c>
      <c r="M19" s="49">
        <v>80.2</v>
      </c>
      <c r="N19" s="49">
        <f t="shared" si="0"/>
        <v>304.2</v>
      </c>
      <c r="O19" s="22">
        <v>1</v>
      </c>
      <c r="P19" s="48">
        <v>1</v>
      </c>
    </row>
    <row r="20" s="20" customFormat="1" ht="30" customHeight="1" spans="1:16">
      <c r="A20" s="42">
        <v>17</v>
      </c>
      <c r="B20" s="43" t="s">
        <v>1792</v>
      </c>
      <c r="C20" s="43" t="s">
        <v>1793</v>
      </c>
      <c r="D20" s="43" t="s">
        <v>85</v>
      </c>
      <c r="E20" s="43" t="s">
        <v>1751</v>
      </c>
      <c r="F20" s="43" t="s">
        <v>1794</v>
      </c>
      <c r="G20" s="44">
        <v>522030599</v>
      </c>
      <c r="H20" s="42" t="s">
        <v>24</v>
      </c>
      <c r="I20" s="42">
        <v>0</v>
      </c>
      <c r="J20" s="46">
        <v>93.5</v>
      </c>
      <c r="K20" s="46">
        <v>104</v>
      </c>
      <c r="L20" s="47">
        <v>197.5</v>
      </c>
      <c r="M20" s="49">
        <v>83.5</v>
      </c>
      <c r="N20" s="49">
        <f t="shared" si="0"/>
        <v>281</v>
      </c>
      <c r="O20" s="22">
        <v>1</v>
      </c>
      <c r="P20" s="48">
        <v>1</v>
      </c>
    </row>
    <row r="21" s="20" customFormat="1" ht="30" customHeight="1" spans="1:16">
      <c r="A21" s="45">
        <v>18</v>
      </c>
      <c r="B21" s="43" t="s">
        <v>1795</v>
      </c>
      <c r="C21" s="43" t="s">
        <v>1796</v>
      </c>
      <c r="D21" s="43" t="s">
        <v>20</v>
      </c>
      <c r="E21" s="43" t="s">
        <v>1751</v>
      </c>
      <c r="F21" s="43" t="s">
        <v>22</v>
      </c>
      <c r="G21" s="44">
        <v>522030600</v>
      </c>
      <c r="H21" s="42" t="s">
        <v>24</v>
      </c>
      <c r="I21" s="42">
        <v>0</v>
      </c>
      <c r="J21" s="46">
        <v>74.5</v>
      </c>
      <c r="K21" s="46">
        <v>99.5</v>
      </c>
      <c r="L21" s="47">
        <v>174</v>
      </c>
      <c r="M21" s="49">
        <v>81.8</v>
      </c>
      <c r="N21" s="49">
        <f t="shared" si="0"/>
        <v>255.8</v>
      </c>
      <c r="O21" s="22">
        <v>1</v>
      </c>
      <c r="P21" s="50">
        <v>2</v>
      </c>
    </row>
    <row r="22" s="20" customFormat="1" ht="30" customHeight="1" spans="1:16">
      <c r="A22" s="42">
        <v>19</v>
      </c>
      <c r="B22" s="43" t="s">
        <v>1797</v>
      </c>
      <c r="C22" s="43" t="s">
        <v>1798</v>
      </c>
      <c r="D22" s="43" t="s">
        <v>20</v>
      </c>
      <c r="E22" s="43" t="s">
        <v>1751</v>
      </c>
      <c r="F22" s="43" t="s">
        <v>22</v>
      </c>
      <c r="G22" s="44">
        <v>522030600</v>
      </c>
      <c r="H22" s="42" t="s">
        <v>24</v>
      </c>
      <c r="I22" s="42">
        <v>0</v>
      </c>
      <c r="J22" s="46">
        <v>71.5</v>
      </c>
      <c r="K22" s="46">
        <v>94</v>
      </c>
      <c r="L22" s="47">
        <v>165.5</v>
      </c>
      <c r="M22" s="49">
        <v>72.5</v>
      </c>
      <c r="N22" s="49">
        <f t="shared" si="0"/>
        <v>238</v>
      </c>
      <c r="O22" s="22">
        <v>2</v>
      </c>
      <c r="P22" s="51"/>
    </row>
    <row r="23" s="20" customFormat="1" ht="30" customHeight="1" spans="1:16">
      <c r="A23" s="45">
        <v>20</v>
      </c>
      <c r="B23" s="43" t="s">
        <v>1799</v>
      </c>
      <c r="C23" s="43" t="s">
        <v>1800</v>
      </c>
      <c r="D23" s="43" t="s">
        <v>20</v>
      </c>
      <c r="E23" s="43" t="s">
        <v>1801</v>
      </c>
      <c r="F23" s="43" t="s">
        <v>41</v>
      </c>
      <c r="G23" s="44">
        <v>522030601</v>
      </c>
      <c r="H23" s="42" t="s">
        <v>24</v>
      </c>
      <c r="I23" s="42">
        <v>0</v>
      </c>
      <c r="J23" s="46">
        <v>103</v>
      </c>
      <c r="K23" s="46">
        <v>93.5</v>
      </c>
      <c r="L23" s="47">
        <v>196.5</v>
      </c>
      <c r="M23" s="49">
        <v>74.8</v>
      </c>
      <c r="N23" s="49">
        <f t="shared" si="0"/>
        <v>271.3</v>
      </c>
      <c r="O23" s="22">
        <v>1</v>
      </c>
      <c r="P23" s="48">
        <v>1</v>
      </c>
    </row>
    <row r="24" s="20" customFormat="1" ht="30" customHeight="1" spans="1:16">
      <c r="A24" s="42">
        <v>21</v>
      </c>
      <c r="B24" s="43" t="s">
        <v>1802</v>
      </c>
      <c r="C24" s="43" t="s">
        <v>1803</v>
      </c>
      <c r="D24" s="43" t="s">
        <v>20</v>
      </c>
      <c r="E24" s="43" t="s">
        <v>1804</v>
      </c>
      <c r="F24" s="43" t="s">
        <v>22</v>
      </c>
      <c r="G24" s="44">
        <v>522030602</v>
      </c>
      <c r="H24" s="42" t="s">
        <v>24</v>
      </c>
      <c r="I24" s="42">
        <v>0</v>
      </c>
      <c r="J24" s="46">
        <v>61</v>
      </c>
      <c r="K24" s="46">
        <v>96</v>
      </c>
      <c r="L24" s="47">
        <v>157</v>
      </c>
      <c r="M24" s="49">
        <v>80.6</v>
      </c>
      <c r="N24" s="49">
        <f t="shared" si="0"/>
        <v>237.6</v>
      </c>
      <c r="O24" s="22">
        <v>1</v>
      </c>
      <c r="P24" s="48">
        <v>1</v>
      </c>
    </row>
    <row r="25" s="20" customFormat="1" ht="30" customHeight="1" spans="1:16">
      <c r="A25" s="45">
        <v>22</v>
      </c>
      <c r="B25" s="43" t="s">
        <v>1805</v>
      </c>
      <c r="C25" s="43" t="s">
        <v>1806</v>
      </c>
      <c r="D25" s="43" t="s">
        <v>20</v>
      </c>
      <c r="E25" s="43" t="s">
        <v>1804</v>
      </c>
      <c r="F25" s="43" t="s">
        <v>41</v>
      </c>
      <c r="G25" s="44">
        <v>522030603</v>
      </c>
      <c r="H25" s="42" t="s">
        <v>24</v>
      </c>
      <c r="I25" s="42">
        <v>0</v>
      </c>
      <c r="J25" s="46">
        <v>120</v>
      </c>
      <c r="K25" s="46">
        <v>96</v>
      </c>
      <c r="L25" s="47">
        <v>216</v>
      </c>
      <c r="M25" s="49">
        <v>72.2</v>
      </c>
      <c r="N25" s="49">
        <f t="shared" si="0"/>
        <v>288.2</v>
      </c>
      <c r="O25" s="22">
        <v>1</v>
      </c>
      <c r="P25" s="48">
        <v>1</v>
      </c>
    </row>
    <row r="26" s="20" customFormat="1" ht="30" customHeight="1" spans="1:16">
      <c r="A26" s="42">
        <v>23</v>
      </c>
      <c r="B26" s="43" t="s">
        <v>1807</v>
      </c>
      <c r="C26" s="43" t="s">
        <v>1808</v>
      </c>
      <c r="D26" s="43" t="s">
        <v>85</v>
      </c>
      <c r="E26" s="43" t="s">
        <v>1809</v>
      </c>
      <c r="F26" s="43" t="s">
        <v>29</v>
      </c>
      <c r="G26" s="44">
        <v>522030604</v>
      </c>
      <c r="H26" s="42" t="s">
        <v>24</v>
      </c>
      <c r="I26" s="42">
        <v>0</v>
      </c>
      <c r="J26" s="46">
        <v>78.5</v>
      </c>
      <c r="K26" s="46">
        <v>86</v>
      </c>
      <c r="L26" s="47">
        <v>164.5</v>
      </c>
      <c r="M26" s="49">
        <v>73.4</v>
      </c>
      <c r="N26" s="49">
        <f t="shared" si="0"/>
        <v>237.9</v>
      </c>
      <c r="O26" s="22">
        <v>1</v>
      </c>
      <c r="P26" s="48">
        <v>1</v>
      </c>
    </row>
    <row r="27" s="20" customFormat="1" ht="30" customHeight="1" spans="1:16">
      <c r="A27" s="45">
        <v>24</v>
      </c>
      <c r="B27" s="43" t="s">
        <v>1810</v>
      </c>
      <c r="C27" s="43" t="s">
        <v>1811</v>
      </c>
      <c r="D27" s="43" t="s">
        <v>85</v>
      </c>
      <c r="E27" s="43" t="s">
        <v>1809</v>
      </c>
      <c r="F27" s="43" t="s">
        <v>36</v>
      </c>
      <c r="G27" s="44">
        <v>522030605</v>
      </c>
      <c r="H27" s="42" t="s">
        <v>24</v>
      </c>
      <c r="I27" s="42">
        <v>0</v>
      </c>
      <c r="J27" s="46">
        <v>67</v>
      </c>
      <c r="K27" s="46">
        <v>105</v>
      </c>
      <c r="L27" s="47">
        <v>172</v>
      </c>
      <c r="M27" s="49">
        <v>69.4</v>
      </c>
      <c r="N27" s="49">
        <f t="shared" si="0"/>
        <v>241.4</v>
      </c>
      <c r="O27" s="22">
        <v>1</v>
      </c>
      <c r="P27" s="48">
        <v>1</v>
      </c>
    </row>
    <row r="28" s="20" customFormat="1" ht="30" customHeight="1" spans="1:16">
      <c r="A28" s="42">
        <v>25</v>
      </c>
      <c r="B28" s="43" t="s">
        <v>1812</v>
      </c>
      <c r="C28" s="43" t="s">
        <v>1813</v>
      </c>
      <c r="D28" s="43" t="s">
        <v>20</v>
      </c>
      <c r="E28" s="43" t="s">
        <v>1809</v>
      </c>
      <c r="F28" s="43" t="s">
        <v>103</v>
      </c>
      <c r="G28" s="44">
        <v>522030606</v>
      </c>
      <c r="H28" s="42" t="s">
        <v>38</v>
      </c>
      <c r="I28" s="42">
        <v>3</v>
      </c>
      <c r="J28" s="46">
        <v>69.5</v>
      </c>
      <c r="K28" s="46">
        <v>75</v>
      </c>
      <c r="L28" s="47">
        <v>147.5</v>
      </c>
      <c r="M28" s="49">
        <v>76.4</v>
      </c>
      <c r="N28" s="49">
        <f t="shared" si="0"/>
        <v>223.9</v>
      </c>
      <c r="O28" s="22">
        <v>1</v>
      </c>
      <c r="P28" s="48">
        <v>1</v>
      </c>
    </row>
    <row r="29" s="20" customFormat="1" ht="30" customHeight="1" spans="1:16">
      <c r="A29" s="45">
        <v>26</v>
      </c>
      <c r="B29" s="43" t="s">
        <v>1814</v>
      </c>
      <c r="C29" s="43" t="s">
        <v>1815</v>
      </c>
      <c r="D29" s="43" t="s">
        <v>20</v>
      </c>
      <c r="E29" s="43" t="s">
        <v>1809</v>
      </c>
      <c r="F29" s="43" t="s">
        <v>235</v>
      </c>
      <c r="G29" s="44">
        <v>522030607</v>
      </c>
      <c r="H29" s="42" t="s">
        <v>24</v>
      </c>
      <c r="I29" s="42">
        <v>0</v>
      </c>
      <c r="J29" s="46">
        <v>92.5</v>
      </c>
      <c r="K29" s="46">
        <v>111</v>
      </c>
      <c r="L29" s="47">
        <v>203.5</v>
      </c>
      <c r="M29" s="49">
        <v>82.4</v>
      </c>
      <c r="N29" s="49">
        <f t="shared" si="0"/>
        <v>285.9</v>
      </c>
      <c r="O29" s="22">
        <v>1</v>
      </c>
      <c r="P29" s="48">
        <v>1</v>
      </c>
    </row>
    <row r="30" s="20" customFormat="1" ht="30" customHeight="1" spans="1:16">
      <c r="A30" s="42">
        <v>27</v>
      </c>
      <c r="B30" s="43" t="s">
        <v>1816</v>
      </c>
      <c r="C30" s="43" t="s">
        <v>1817</v>
      </c>
      <c r="D30" s="43" t="s">
        <v>85</v>
      </c>
      <c r="E30" s="43" t="s">
        <v>1818</v>
      </c>
      <c r="F30" s="43" t="s">
        <v>53</v>
      </c>
      <c r="G30" s="44">
        <v>522030608</v>
      </c>
      <c r="H30" s="42" t="s">
        <v>24</v>
      </c>
      <c r="I30" s="42">
        <v>0</v>
      </c>
      <c r="J30" s="46">
        <v>85.5</v>
      </c>
      <c r="K30" s="46">
        <v>109.5</v>
      </c>
      <c r="L30" s="47">
        <v>195</v>
      </c>
      <c r="M30" s="49">
        <v>79.4</v>
      </c>
      <c r="N30" s="49">
        <f t="shared" si="0"/>
        <v>274.4</v>
      </c>
      <c r="O30" s="22">
        <v>1</v>
      </c>
      <c r="P30" s="48">
        <v>1</v>
      </c>
    </row>
    <row r="31" s="20" customFormat="1" ht="30" customHeight="1" spans="1:16">
      <c r="A31" s="45">
        <v>28</v>
      </c>
      <c r="B31" s="43" t="s">
        <v>1819</v>
      </c>
      <c r="C31" s="43" t="s">
        <v>1820</v>
      </c>
      <c r="D31" s="43" t="s">
        <v>85</v>
      </c>
      <c r="E31" s="43" t="s">
        <v>1818</v>
      </c>
      <c r="F31" s="43" t="s">
        <v>57</v>
      </c>
      <c r="G31" s="44">
        <v>522030609</v>
      </c>
      <c r="H31" s="42" t="s">
        <v>24</v>
      </c>
      <c r="I31" s="42">
        <v>0</v>
      </c>
      <c r="J31" s="46">
        <v>82.5</v>
      </c>
      <c r="K31" s="46">
        <v>74</v>
      </c>
      <c r="L31" s="47">
        <v>156.5</v>
      </c>
      <c r="M31" s="49">
        <v>76.6</v>
      </c>
      <c r="N31" s="49">
        <f t="shared" si="0"/>
        <v>233.1</v>
      </c>
      <c r="O31" s="22">
        <v>1</v>
      </c>
      <c r="P31" s="48">
        <v>1</v>
      </c>
    </row>
    <row r="32" s="20" customFormat="1" ht="30" customHeight="1" spans="1:16">
      <c r="A32" s="42">
        <v>29</v>
      </c>
      <c r="B32" s="43" t="s">
        <v>1821</v>
      </c>
      <c r="C32" s="43" t="s">
        <v>1822</v>
      </c>
      <c r="D32" s="43" t="s">
        <v>85</v>
      </c>
      <c r="E32" s="43" t="s">
        <v>1823</v>
      </c>
      <c r="F32" s="43" t="s">
        <v>22</v>
      </c>
      <c r="G32" s="44">
        <v>522030610</v>
      </c>
      <c r="H32" s="42" t="s">
        <v>38</v>
      </c>
      <c r="I32" s="42">
        <v>3</v>
      </c>
      <c r="J32" s="46">
        <v>84</v>
      </c>
      <c r="K32" s="46">
        <v>100</v>
      </c>
      <c r="L32" s="47">
        <v>187</v>
      </c>
      <c r="M32" s="49">
        <v>78.8</v>
      </c>
      <c r="N32" s="49">
        <f t="shared" si="0"/>
        <v>265.8</v>
      </c>
      <c r="O32" s="22">
        <v>1</v>
      </c>
      <c r="P32" s="48">
        <v>1</v>
      </c>
    </row>
    <row r="33" s="20" customFormat="1" ht="30" customHeight="1" spans="1:16">
      <c r="A33" s="45">
        <v>30</v>
      </c>
      <c r="B33" s="43" t="s">
        <v>1824</v>
      </c>
      <c r="C33" s="43" t="s">
        <v>1825</v>
      </c>
      <c r="D33" s="43" t="s">
        <v>85</v>
      </c>
      <c r="E33" s="43" t="s">
        <v>1823</v>
      </c>
      <c r="F33" s="43" t="s">
        <v>41</v>
      </c>
      <c r="G33" s="44">
        <v>522030611</v>
      </c>
      <c r="H33" s="42" t="s">
        <v>38</v>
      </c>
      <c r="I33" s="42">
        <v>3</v>
      </c>
      <c r="J33" s="46">
        <v>70</v>
      </c>
      <c r="K33" s="46">
        <v>52</v>
      </c>
      <c r="L33" s="47">
        <v>125</v>
      </c>
      <c r="M33" s="49">
        <v>71.6</v>
      </c>
      <c r="N33" s="49">
        <f t="shared" si="0"/>
        <v>196.6</v>
      </c>
      <c r="O33" s="22">
        <v>1</v>
      </c>
      <c r="P33" s="48">
        <v>1</v>
      </c>
    </row>
    <row r="34" s="40" customFormat="1" ht="30" customHeight="1" spans="1:16">
      <c r="A34" s="42">
        <v>31</v>
      </c>
      <c r="B34" s="43" t="s">
        <v>1826</v>
      </c>
      <c r="C34" s="43" t="s">
        <v>1827</v>
      </c>
      <c r="D34" s="43" t="s">
        <v>20</v>
      </c>
      <c r="E34" s="43" t="s">
        <v>1828</v>
      </c>
      <c r="F34" s="43" t="s">
        <v>29</v>
      </c>
      <c r="G34" s="44">
        <v>522030612</v>
      </c>
      <c r="H34" s="42" t="s">
        <v>153</v>
      </c>
      <c r="I34" s="42">
        <v>3</v>
      </c>
      <c r="J34" s="46">
        <v>65.5</v>
      </c>
      <c r="K34" s="46">
        <v>110</v>
      </c>
      <c r="L34" s="47">
        <v>178.5</v>
      </c>
      <c r="M34" s="46">
        <v>78.3</v>
      </c>
      <c r="N34" s="46">
        <f t="shared" si="0"/>
        <v>256.8</v>
      </c>
      <c r="O34" s="52">
        <v>1</v>
      </c>
      <c r="P34" s="48">
        <v>1</v>
      </c>
    </row>
    <row r="35" s="40" customFormat="1" ht="30" customHeight="1" spans="1:16">
      <c r="A35" s="42">
        <v>32</v>
      </c>
      <c r="B35" s="43" t="s">
        <v>1829</v>
      </c>
      <c r="C35" s="43" t="s">
        <v>1830</v>
      </c>
      <c r="D35" s="43" t="s">
        <v>20</v>
      </c>
      <c r="E35" s="43" t="s">
        <v>1828</v>
      </c>
      <c r="F35" s="43" t="s">
        <v>36</v>
      </c>
      <c r="G35" s="44">
        <v>522030613</v>
      </c>
      <c r="H35" s="42" t="s">
        <v>24</v>
      </c>
      <c r="I35" s="42">
        <v>0</v>
      </c>
      <c r="J35" s="46">
        <v>71</v>
      </c>
      <c r="K35" s="46">
        <v>113</v>
      </c>
      <c r="L35" s="47">
        <v>184</v>
      </c>
      <c r="M35" s="46">
        <v>80.4</v>
      </c>
      <c r="N35" s="46">
        <f t="shared" si="0"/>
        <v>264.4</v>
      </c>
      <c r="O35" s="52">
        <v>1</v>
      </c>
      <c r="P35" s="48">
        <v>1</v>
      </c>
    </row>
    <row r="36" s="40" customFormat="1" ht="30" customHeight="1" spans="1:16">
      <c r="A36" s="42">
        <v>33</v>
      </c>
      <c r="B36" s="43" t="s">
        <v>1831</v>
      </c>
      <c r="C36" s="43" t="s">
        <v>1832</v>
      </c>
      <c r="D36" s="43" t="s">
        <v>85</v>
      </c>
      <c r="E36" s="43" t="s">
        <v>1828</v>
      </c>
      <c r="F36" s="43" t="s">
        <v>103</v>
      </c>
      <c r="G36" s="44">
        <v>522030614</v>
      </c>
      <c r="H36" s="42" t="s">
        <v>24</v>
      </c>
      <c r="I36" s="42">
        <v>0</v>
      </c>
      <c r="J36" s="46">
        <v>73</v>
      </c>
      <c r="K36" s="46">
        <v>84</v>
      </c>
      <c r="L36" s="47">
        <v>157</v>
      </c>
      <c r="M36" s="46">
        <v>81.3</v>
      </c>
      <c r="N36" s="46">
        <f t="shared" si="0"/>
        <v>238.3</v>
      </c>
      <c r="O36" s="52">
        <v>1</v>
      </c>
      <c r="P36" s="48">
        <v>1</v>
      </c>
    </row>
    <row r="37" s="40" customFormat="1" ht="50" customHeight="1" spans="1:16">
      <c r="A37" s="42">
        <v>34</v>
      </c>
      <c r="B37" s="43" t="s">
        <v>1833</v>
      </c>
      <c r="C37" s="43" t="s">
        <v>1834</v>
      </c>
      <c r="D37" s="43" t="s">
        <v>85</v>
      </c>
      <c r="E37" s="43" t="s">
        <v>1828</v>
      </c>
      <c r="F37" s="43" t="s">
        <v>235</v>
      </c>
      <c r="G37" s="44">
        <v>522030615</v>
      </c>
      <c r="H37" s="42" t="s">
        <v>38</v>
      </c>
      <c r="I37" s="42">
        <v>3</v>
      </c>
      <c r="J37" s="46">
        <v>58.5</v>
      </c>
      <c r="K37" s="46">
        <v>62</v>
      </c>
      <c r="L37" s="47">
        <v>123.5</v>
      </c>
      <c r="M37" s="46">
        <v>74.8</v>
      </c>
      <c r="N37" s="46">
        <f t="shared" si="0"/>
        <v>198.3</v>
      </c>
      <c r="O37" s="52">
        <v>1</v>
      </c>
      <c r="P37" s="53">
        <v>2</v>
      </c>
    </row>
    <row r="38" s="40" customFormat="1" ht="30" customHeight="1" spans="1:16">
      <c r="A38" s="42">
        <v>35</v>
      </c>
      <c r="B38" s="43" t="s">
        <v>1835</v>
      </c>
      <c r="C38" s="43" t="s">
        <v>1836</v>
      </c>
      <c r="D38" s="43" t="s">
        <v>20</v>
      </c>
      <c r="E38" s="43" t="s">
        <v>1828</v>
      </c>
      <c r="F38" s="43" t="s">
        <v>238</v>
      </c>
      <c r="G38" s="44">
        <v>522030616</v>
      </c>
      <c r="H38" s="42" t="s">
        <v>24</v>
      </c>
      <c r="I38" s="42">
        <v>0</v>
      </c>
      <c r="J38" s="46">
        <v>70</v>
      </c>
      <c r="K38" s="46">
        <v>83</v>
      </c>
      <c r="L38" s="47">
        <v>153</v>
      </c>
      <c r="M38" s="46">
        <v>78.8</v>
      </c>
      <c r="N38" s="46">
        <f t="shared" si="0"/>
        <v>231.8</v>
      </c>
      <c r="O38" s="52">
        <v>1</v>
      </c>
      <c r="P38" s="48">
        <v>1</v>
      </c>
    </row>
    <row r="39" s="40" customFormat="1" ht="30" customHeight="1" spans="1:16">
      <c r="A39" s="42">
        <v>36</v>
      </c>
      <c r="B39" s="43" t="s">
        <v>1837</v>
      </c>
      <c r="C39" s="43" t="s">
        <v>1838</v>
      </c>
      <c r="D39" s="43" t="s">
        <v>20</v>
      </c>
      <c r="E39" s="43" t="s">
        <v>1839</v>
      </c>
      <c r="F39" s="43" t="s">
        <v>22</v>
      </c>
      <c r="G39" s="44">
        <v>522030617</v>
      </c>
      <c r="H39" s="42" t="s">
        <v>24</v>
      </c>
      <c r="I39" s="42">
        <v>0</v>
      </c>
      <c r="J39" s="46">
        <v>97</v>
      </c>
      <c r="K39" s="46">
        <v>89.5</v>
      </c>
      <c r="L39" s="47">
        <v>186.5</v>
      </c>
      <c r="M39" s="46">
        <v>72.5</v>
      </c>
      <c r="N39" s="46">
        <f t="shared" si="0"/>
        <v>259</v>
      </c>
      <c r="O39" s="52">
        <v>1</v>
      </c>
      <c r="P39" s="50">
        <v>2</v>
      </c>
    </row>
    <row r="40" s="40" customFormat="1" ht="30" customHeight="1" spans="1:16">
      <c r="A40" s="42">
        <v>37</v>
      </c>
      <c r="B40" s="43" t="s">
        <v>1840</v>
      </c>
      <c r="C40" s="43" t="s">
        <v>1841</v>
      </c>
      <c r="D40" s="43" t="s">
        <v>20</v>
      </c>
      <c r="E40" s="43" t="s">
        <v>1839</v>
      </c>
      <c r="F40" s="43" t="s">
        <v>22</v>
      </c>
      <c r="G40" s="44">
        <v>522030617</v>
      </c>
      <c r="H40" s="42" t="s">
        <v>24</v>
      </c>
      <c r="I40" s="42">
        <v>0</v>
      </c>
      <c r="J40" s="46">
        <v>83</v>
      </c>
      <c r="K40" s="46">
        <v>95</v>
      </c>
      <c r="L40" s="47">
        <v>178</v>
      </c>
      <c r="M40" s="46">
        <v>72</v>
      </c>
      <c r="N40" s="46">
        <f t="shared" si="0"/>
        <v>250</v>
      </c>
      <c r="O40" s="52">
        <v>2</v>
      </c>
      <c r="P40" s="51"/>
    </row>
    <row r="41" s="20" customFormat="1" ht="30" customHeight="1" spans="1:16">
      <c r="A41" s="45">
        <v>38</v>
      </c>
      <c r="B41" s="43" t="s">
        <v>1842</v>
      </c>
      <c r="C41" s="43" t="s">
        <v>1843</v>
      </c>
      <c r="D41" s="43" t="s">
        <v>85</v>
      </c>
      <c r="E41" s="43" t="s">
        <v>1844</v>
      </c>
      <c r="F41" s="43" t="s">
        <v>22</v>
      </c>
      <c r="G41" s="44">
        <v>522030618</v>
      </c>
      <c r="H41" s="42" t="s">
        <v>24</v>
      </c>
      <c r="I41" s="42">
        <v>0</v>
      </c>
      <c r="J41" s="46">
        <v>73.5</v>
      </c>
      <c r="K41" s="46">
        <v>76</v>
      </c>
      <c r="L41" s="47">
        <v>149.5</v>
      </c>
      <c r="M41" s="49">
        <v>74.6</v>
      </c>
      <c r="N41" s="49">
        <f t="shared" si="0"/>
        <v>224.1</v>
      </c>
      <c r="O41" s="22">
        <v>1</v>
      </c>
      <c r="P41" s="48">
        <v>1</v>
      </c>
    </row>
    <row r="42" s="20" customFormat="1" ht="30" customHeight="1" spans="1:16">
      <c r="A42" s="42">
        <v>39</v>
      </c>
      <c r="B42" s="43" t="s">
        <v>1845</v>
      </c>
      <c r="C42" s="43" t="s">
        <v>1846</v>
      </c>
      <c r="D42" s="43" t="s">
        <v>20</v>
      </c>
      <c r="E42" s="43" t="s">
        <v>1847</v>
      </c>
      <c r="F42" s="43" t="s">
        <v>22</v>
      </c>
      <c r="G42" s="44">
        <v>522030620</v>
      </c>
      <c r="H42" s="42" t="s">
        <v>24</v>
      </c>
      <c r="I42" s="42">
        <v>0</v>
      </c>
      <c r="J42" s="46">
        <v>62.5</v>
      </c>
      <c r="K42" s="46">
        <v>72</v>
      </c>
      <c r="L42" s="47">
        <v>134.5</v>
      </c>
      <c r="M42" s="49">
        <v>77.5</v>
      </c>
      <c r="N42" s="49">
        <f t="shared" si="0"/>
        <v>212</v>
      </c>
      <c r="O42" s="22">
        <v>1</v>
      </c>
      <c r="P42" s="48">
        <v>1</v>
      </c>
    </row>
    <row r="43" s="20" customFormat="1" ht="30" customHeight="1" spans="1:16">
      <c r="A43" s="45">
        <v>40</v>
      </c>
      <c r="B43" s="43" t="s">
        <v>1848</v>
      </c>
      <c r="C43" s="43" t="s">
        <v>1849</v>
      </c>
      <c r="D43" s="43" t="s">
        <v>20</v>
      </c>
      <c r="E43" s="43" t="s">
        <v>1850</v>
      </c>
      <c r="F43" s="43" t="s">
        <v>29</v>
      </c>
      <c r="G43" s="44">
        <v>522030621</v>
      </c>
      <c r="H43" s="42" t="s">
        <v>24</v>
      </c>
      <c r="I43" s="42">
        <v>0</v>
      </c>
      <c r="J43" s="46">
        <v>57.5</v>
      </c>
      <c r="K43" s="46">
        <v>93</v>
      </c>
      <c r="L43" s="47">
        <v>150.5</v>
      </c>
      <c r="M43" s="49">
        <v>68</v>
      </c>
      <c r="N43" s="49">
        <f t="shared" si="0"/>
        <v>218.5</v>
      </c>
      <c r="O43" s="22">
        <v>1</v>
      </c>
      <c r="P43" s="48">
        <v>1</v>
      </c>
    </row>
    <row r="44" s="20" customFormat="1" ht="30" customHeight="1" spans="1:16">
      <c r="A44" s="42">
        <v>41</v>
      </c>
      <c r="B44" s="43" t="s">
        <v>1851</v>
      </c>
      <c r="C44" s="43" t="s">
        <v>1852</v>
      </c>
      <c r="D44" s="43" t="s">
        <v>20</v>
      </c>
      <c r="E44" s="43" t="s">
        <v>1850</v>
      </c>
      <c r="F44" s="43" t="s">
        <v>36</v>
      </c>
      <c r="G44" s="44">
        <v>522030622</v>
      </c>
      <c r="H44" s="42" t="s">
        <v>38</v>
      </c>
      <c r="I44" s="42">
        <v>3</v>
      </c>
      <c r="J44" s="46">
        <v>79.5</v>
      </c>
      <c r="K44" s="46">
        <v>89.5</v>
      </c>
      <c r="L44" s="47">
        <v>172</v>
      </c>
      <c r="M44" s="49">
        <v>74.5</v>
      </c>
      <c r="N44" s="49">
        <f t="shared" si="0"/>
        <v>246.5</v>
      </c>
      <c r="O44" s="22">
        <v>1</v>
      </c>
      <c r="P44" s="48">
        <v>1</v>
      </c>
    </row>
    <row r="45" s="20" customFormat="1" ht="30" customHeight="1" spans="1:16">
      <c r="A45" s="45">
        <v>42</v>
      </c>
      <c r="B45" s="43" t="s">
        <v>1853</v>
      </c>
      <c r="C45" s="43" t="s">
        <v>1854</v>
      </c>
      <c r="D45" s="43" t="s">
        <v>85</v>
      </c>
      <c r="E45" s="43" t="s">
        <v>1850</v>
      </c>
      <c r="F45" s="43" t="s">
        <v>103</v>
      </c>
      <c r="G45" s="44">
        <v>522030623</v>
      </c>
      <c r="H45" s="42" t="s">
        <v>66</v>
      </c>
      <c r="I45" s="42">
        <v>3</v>
      </c>
      <c r="J45" s="46">
        <v>85.5</v>
      </c>
      <c r="K45" s="46">
        <v>92.5</v>
      </c>
      <c r="L45" s="47">
        <v>181</v>
      </c>
      <c r="M45" s="49">
        <v>81.4</v>
      </c>
      <c r="N45" s="49">
        <f t="shared" si="0"/>
        <v>262.4</v>
      </c>
      <c r="O45" s="22">
        <v>1</v>
      </c>
      <c r="P45" s="48">
        <v>1</v>
      </c>
    </row>
    <row r="46" s="20" customFormat="1" ht="30" customHeight="1" spans="1:16">
      <c r="A46" s="42">
        <v>43</v>
      </c>
      <c r="B46" s="43" t="s">
        <v>1855</v>
      </c>
      <c r="C46" s="43" t="s">
        <v>1856</v>
      </c>
      <c r="D46" s="43" t="s">
        <v>85</v>
      </c>
      <c r="E46" s="43" t="s">
        <v>1850</v>
      </c>
      <c r="F46" s="43" t="s">
        <v>235</v>
      </c>
      <c r="G46" s="44">
        <v>522030624</v>
      </c>
      <c r="H46" s="42" t="s">
        <v>482</v>
      </c>
      <c r="I46" s="42">
        <v>3</v>
      </c>
      <c r="J46" s="46">
        <v>61</v>
      </c>
      <c r="K46" s="46">
        <v>68.5</v>
      </c>
      <c r="L46" s="47">
        <v>132.5</v>
      </c>
      <c r="M46" s="49">
        <v>82.4</v>
      </c>
      <c r="N46" s="49">
        <f t="shared" si="0"/>
        <v>214.9</v>
      </c>
      <c r="O46" s="22">
        <v>1</v>
      </c>
      <c r="P46" s="48">
        <v>1</v>
      </c>
    </row>
    <row r="47" s="20" customFormat="1" ht="30" customHeight="1" spans="1:16">
      <c r="A47" s="45">
        <v>44</v>
      </c>
      <c r="B47" s="43" t="s">
        <v>1857</v>
      </c>
      <c r="C47" s="43" t="s">
        <v>1858</v>
      </c>
      <c r="D47" s="43" t="s">
        <v>20</v>
      </c>
      <c r="E47" s="43" t="s">
        <v>1859</v>
      </c>
      <c r="F47" s="43" t="s">
        <v>79</v>
      </c>
      <c r="G47" s="44">
        <v>522030625</v>
      </c>
      <c r="H47" s="42" t="s">
        <v>24</v>
      </c>
      <c r="I47" s="42">
        <v>0</v>
      </c>
      <c r="J47" s="46">
        <v>78.5</v>
      </c>
      <c r="K47" s="46">
        <v>83.5</v>
      </c>
      <c r="L47" s="47">
        <v>162</v>
      </c>
      <c r="M47" s="49">
        <v>82</v>
      </c>
      <c r="N47" s="49">
        <f t="shared" si="0"/>
        <v>244</v>
      </c>
      <c r="O47" s="22">
        <v>1</v>
      </c>
      <c r="P47" s="48">
        <v>1</v>
      </c>
    </row>
    <row r="48" s="20" customFormat="1" ht="30" customHeight="1" spans="1:16">
      <c r="A48" s="42">
        <v>45</v>
      </c>
      <c r="B48" s="43" t="s">
        <v>1860</v>
      </c>
      <c r="C48" s="43" t="s">
        <v>1861</v>
      </c>
      <c r="D48" s="43" t="s">
        <v>85</v>
      </c>
      <c r="E48" s="43" t="s">
        <v>1859</v>
      </c>
      <c r="F48" s="43" t="s">
        <v>393</v>
      </c>
      <c r="G48" s="44">
        <v>522030626</v>
      </c>
      <c r="H48" s="42" t="s">
        <v>24</v>
      </c>
      <c r="I48" s="42">
        <v>0</v>
      </c>
      <c r="J48" s="46">
        <v>57</v>
      </c>
      <c r="K48" s="46">
        <v>93.5</v>
      </c>
      <c r="L48" s="47">
        <v>150.5</v>
      </c>
      <c r="M48" s="49">
        <v>74.3</v>
      </c>
      <c r="N48" s="49">
        <f t="shared" si="0"/>
        <v>224.8</v>
      </c>
      <c r="O48" s="22">
        <v>1</v>
      </c>
      <c r="P48" s="48">
        <v>1</v>
      </c>
    </row>
    <row r="49" s="20" customFormat="1" ht="30" customHeight="1" spans="1:16">
      <c r="A49" s="45">
        <v>46</v>
      </c>
      <c r="B49" s="43" t="s">
        <v>1862</v>
      </c>
      <c r="C49" s="43" t="s">
        <v>1863</v>
      </c>
      <c r="D49" s="43" t="s">
        <v>20</v>
      </c>
      <c r="E49" s="43" t="s">
        <v>1864</v>
      </c>
      <c r="F49" s="43" t="s">
        <v>381</v>
      </c>
      <c r="G49" s="44">
        <v>522030629</v>
      </c>
      <c r="H49" s="42" t="s">
        <v>24</v>
      </c>
      <c r="I49" s="42">
        <v>0</v>
      </c>
      <c r="J49" s="46">
        <v>61.5</v>
      </c>
      <c r="K49" s="46">
        <v>94</v>
      </c>
      <c r="L49" s="47">
        <v>155.5</v>
      </c>
      <c r="M49" s="49">
        <v>75.1</v>
      </c>
      <c r="N49" s="49">
        <f t="shared" si="0"/>
        <v>230.6</v>
      </c>
      <c r="O49" s="22">
        <v>1</v>
      </c>
      <c r="P49" s="50">
        <v>3</v>
      </c>
    </row>
    <row r="50" s="20" customFormat="1" ht="30" customHeight="1" spans="1:16">
      <c r="A50" s="42">
        <v>47</v>
      </c>
      <c r="B50" s="43" t="s">
        <v>1865</v>
      </c>
      <c r="C50" s="43" t="s">
        <v>1866</v>
      </c>
      <c r="D50" s="43" t="s">
        <v>20</v>
      </c>
      <c r="E50" s="43" t="s">
        <v>1864</v>
      </c>
      <c r="F50" s="43" t="s">
        <v>381</v>
      </c>
      <c r="G50" s="44">
        <v>522030629</v>
      </c>
      <c r="H50" s="42" t="s">
        <v>24</v>
      </c>
      <c r="I50" s="42">
        <v>0</v>
      </c>
      <c r="J50" s="46">
        <v>65.5</v>
      </c>
      <c r="K50" s="46">
        <v>88.5</v>
      </c>
      <c r="L50" s="47">
        <v>154</v>
      </c>
      <c r="M50" s="49">
        <v>74.7</v>
      </c>
      <c r="N50" s="49">
        <f t="shared" si="0"/>
        <v>228.7</v>
      </c>
      <c r="O50" s="22">
        <v>2</v>
      </c>
      <c r="P50" s="54"/>
    </row>
    <row r="51" s="20" customFormat="1" ht="30" customHeight="1" spans="1:16">
      <c r="A51" s="45">
        <v>48</v>
      </c>
      <c r="B51" s="43" t="s">
        <v>1867</v>
      </c>
      <c r="C51" s="43" t="s">
        <v>1868</v>
      </c>
      <c r="D51" s="43" t="s">
        <v>20</v>
      </c>
      <c r="E51" s="43" t="s">
        <v>1864</v>
      </c>
      <c r="F51" s="43" t="s">
        <v>381</v>
      </c>
      <c r="G51" s="44">
        <v>522030629</v>
      </c>
      <c r="H51" s="42" t="s">
        <v>38</v>
      </c>
      <c r="I51" s="42">
        <v>3</v>
      </c>
      <c r="J51" s="46">
        <v>57.5</v>
      </c>
      <c r="K51" s="46">
        <v>92</v>
      </c>
      <c r="L51" s="47">
        <v>152.5</v>
      </c>
      <c r="M51" s="49">
        <v>70</v>
      </c>
      <c r="N51" s="49">
        <f t="shared" si="0"/>
        <v>222.5</v>
      </c>
      <c r="O51" s="22">
        <v>3</v>
      </c>
      <c r="P51" s="51"/>
    </row>
    <row r="52" s="20" customFormat="1" ht="30" customHeight="1" spans="1:16">
      <c r="A52" s="42">
        <v>49</v>
      </c>
      <c r="B52" s="43" t="s">
        <v>1869</v>
      </c>
      <c r="C52" s="43" t="s">
        <v>1870</v>
      </c>
      <c r="D52" s="43" t="s">
        <v>20</v>
      </c>
      <c r="E52" s="43" t="s">
        <v>1864</v>
      </c>
      <c r="F52" s="43" t="s">
        <v>403</v>
      </c>
      <c r="G52" s="44">
        <v>522030630</v>
      </c>
      <c r="H52" s="42" t="s">
        <v>153</v>
      </c>
      <c r="I52" s="42">
        <v>3</v>
      </c>
      <c r="J52" s="46">
        <v>80.5</v>
      </c>
      <c r="K52" s="46">
        <v>105.5</v>
      </c>
      <c r="L52" s="47">
        <v>189</v>
      </c>
      <c r="M52" s="49">
        <v>74.9</v>
      </c>
      <c r="N52" s="49">
        <f t="shared" si="0"/>
        <v>263.9</v>
      </c>
      <c r="O52" s="22">
        <v>1</v>
      </c>
      <c r="P52" s="48">
        <v>1</v>
      </c>
    </row>
    <row r="53" s="20" customFormat="1" ht="30" customHeight="1" spans="1:16">
      <c r="A53" s="45">
        <v>50</v>
      </c>
      <c r="B53" s="43" t="s">
        <v>1871</v>
      </c>
      <c r="C53" s="43" t="s">
        <v>1872</v>
      </c>
      <c r="D53" s="43" t="s">
        <v>85</v>
      </c>
      <c r="E53" s="43" t="s">
        <v>1864</v>
      </c>
      <c r="F53" s="43" t="s">
        <v>1130</v>
      </c>
      <c r="G53" s="44">
        <v>522030631</v>
      </c>
      <c r="H53" s="42" t="s">
        <v>38</v>
      </c>
      <c r="I53" s="42">
        <v>3</v>
      </c>
      <c r="J53" s="46">
        <v>88.5</v>
      </c>
      <c r="K53" s="46">
        <v>87</v>
      </c>
      <c r="L53" s="47">
        <v>178.5</v>
      </c>
      <c r="M53" s="49">
        <v>74.1</v>
      </c>
      <c r="N53" s="49">
        <f t="shared" si="0"/>
        <v>252.6</v>
      </c>
      <c r="O53" s="22">
        <v>1</v>
      </c>
      <c r="P53" s="48">
        <v>1</v>
      </c>
    </row>
    <row r="54" s="20" customFormat="1" ht="30" customHeight="1" spans="1:16">
      <c r="A54" s="42">
        <v>51</v>
      </c>
      <c r="B54" s="43" t="s">
        <v>1873</v>
      </c>
      <c r="C54" s="43" t="s">
        <v>1874</v>
      </c>
      <c r="D54" s="43" t="s">
        <v>20</v>
      </c>
      <c r="E54" s="43" t="s">
        <v>1864</v>
      </c>
      <c r="F54" s="43" t="s">
        <v>22</v>
      </c>
      <c r="G54" s="44">
        <v>522030632</v>
      </c>
      <c r="H54" s="42" t="s">
        <v>24</v>
      </c>
      <c r="I54" s="42">
        <v>0</v>
      </c>
      <c r="J54" s="46">
        <v>88.5</v>
      </c>
      <c r="K54" s="46">
        <v>110.5</v>
      </c>
      <c r="L54" s="47">
        <v>199</v>
      </c>
      <c r="M54" s="49">
        <v>79.6</v>
      </c>
      <c r="N54" s="49">
        <f t="shared" si="0"/>
        <v>278.6</v>
      </c>
      <c r="O54" s="22">
        <v>1</v>
      </c>
      <c r="P54" s="48">
        <v>1</v>
      </c>
    </row>
    <row r="55" s="20" customFormat="1" ht="30" customHeight="1" spans="1:16">
      <c r="A55" s="45">
        <v>52</v>
      </c>
      <c r="B55" s="43" t="s">
        <v>1875</v>
      </c>
      <c r="C55" s="43" t="s">
        <v>1876</v>
      </c>
      <c r="D55" s="43" t="s">
        <v>20</v>
      </c>
      <c r="E55" s="43" t="s">
        <v>1877</v>
      </c>
      <c r="F55" s="43" t="s">
        <v>70</v>
      </c>
      <c r="G55" s="44">
        <v>522030633</v>
      </c>
      <c r="H55" s="42" t="s">
        <v>24</v>
      </c>
      <c r="I55" s="42">
        <v>0</v>
      </c>
      <c r="J55" s="46">
        <v>71</v>
      </c>
      <c r="K55" s="46">
        <v>90</v>
      </c>
      <c r="L55" s="47">
        <v>161</v>
      </c>
      <c r="M55" s="49">
        <v>77.2</v>
      </c>
      <c r="N55" s="49">
        <f t="shared" si="0"/>
        <v>238.2</v>
      </c>
      <c r="O55" s="22">
        <v>1</v>
      </c>
      <c r="P55" s="50">
        <v>2</v>
      </c>
    </row>
    <row r="56" s="20" customFormat="1" ht="30" customHeight="1" spans="1:16">
      <c r="A56" s="42">
        <v>53</v>
      </c>
      <c r="B56" s="43" t="s">
        <v>1878</v>
      </c>
      <c r="C56" s="43" t="s">
        <v>1879</v>
      </c>
      <c r="D56" s="43" t="s">
        <v>20</v>
      </c>
      <c r="E56" s="43" t="s">
        <v>1877</v>
      </c>
      <c r="F56" s="43" t="s">
        <v>70</v>
      </c>
      <c r="G56" s="44">
        <v>522030633</v>
      </c>
      <c r="H56" s="42" t="s">
        <v>1880</v>
      </c>
      <c r="I56" s="42">
        <v>3</v>
      </c>
      <c r="J56" s="46">
        <v>77.5</v>
      </c>
      <c r="K56" s="46">
        <v>69</v>
      </c>
      <c r="L56" s="47">
        <v>149.5</v>
      </c>
      <c r="M56" s="49">
        <v>67.8</v>
      </c>
      <c r="N56" s="49">
        <f t="shared" si="0"/>
        <v>217.3</v>
      </c>
      <c r="O56" s="22">
        <v>2</v>
      </c>
      <c r="P56" s="51"/>
    </row>
    <row r="57" s="20" customFormat="1" ht="30" customHeight="1" spans="1:16">
      <c r="A57" s="45">
        <v>54</v>
      </c>
      <c r="B57" s="43" t="s">
        <v>1881</v>
      </c>
      <c r="C57" s="43" t="s">
        <v>1882</v>
      </c>
      <c r="D57" s="43" t="s">
        <v>20</v>
      </c>
      <c r="E57" s="43" t="s">
        <v>1877</v>
      </c>
      <c r="F57" s="43" t="s">
        <v>74</v>
      </c>
      <c r="G57" s="44">
        <v>522030634</v>
      </c>
      <c r="H57" s="42" t="s">
        <v>24</v>
      </c>
      <c r="I57" s="42">
        <v>0</v>
      </c>
      <c r="J57" s="46">
        <v>84</v>
      </c>
      <c r="K57" s="46">
        <v>81</v>
      </c>
      <c r="L57" s="47">
        <v>165</v>
      </c>
      <c r="M57" s="49">
        <v>71.6</v>
      </c>
      <c r="N57" s="49">
        <f t="shared" si="0"/>
        <v>236.6</v>
      </c>
      <c r="O57" s="22">
        <v>1</v>
      </c>
      <c r="P57" s="48">
        <v>1</v>
      </c>
    </row>
    <row r="58" s="20" customFormat="1" ht="30" customHeight="1" spans="1:16">
      <c r="A58" s="42">
        <v>55</v>
      </c>
      <c r="B58" s="43" t="s">
        <v>1883</v>
      </c>
      <c r="C58" s="43" t="s">
        <v>1884</v>
      </c>
      <c r="D58" s="43" t="s">
        <v>20</v>
      </c>
      <c r="E58" s="43" t="s">
        <v>1877</v>
      </c>
      <c r="F58" s="43" t="s">
        <v>1130</v>
      </c>
      <c r="G58" s="44">
        <v>522030635</v>
      </c>
      <c r="H58" s="42" t="s">
        <v>153</v>
      </c>
      <c r="I58" s="42">
        <v>3</v>
      </c>
      <c r="J58" s="46">
        <v>89.5</v>
      </c>
      <c r="K58" s="46">
        <v>96</v>
      </c>
      <c r="L58" s="47">
        <v>188.5</v>
      </c>
      <c r="M58" s="49">
        <v>80</v>
      </c>
      <c r="N58" s="49">
        <f t="shared" si="0"/>
        <v>268.5</v>
      </c>
      <c r="O58" s="22">
        <v>1</v>
      </c>
      <c r="P58" s="48">
        <v>1</v>
      </c>
    </row>
    <row r="59" s="20" customFormat="1" ht="30" customHeight="1" spans="1:16">
      <c r="A59" s="45">
        <v>56</v>
      </c>
      <c r="B59" s="43" t="s">
        <v>1885</v>
      </c>
      <c r="C59" s="43" t="s">
        <v>1886</v>
      </c>
      <c r="D59" s="43" t="s">
        <v>20</v>
      </c>
      <c r="E59" s="43" t="s">
        <v>1877</v>
      </c>
      <c r="F59" s="43" t="s">
        <v>22</v>
      </c>
      <c r="G59" s="44">
        <v>522030636</v>
      </c>
      <c r="H59" s="42" t="s">
        <v>24</v>
      </c>
      <c r="I59" s="42">
        <v>0</v>
      </c>
      <c r="J59" s="46">
        <v>83</v>
      </c>
      <c r="K59" s="46">
        <v>103</v>
      </c>
      <c r="L59" s="47">
        <v>186</v>
      </c>
      <c r="M59" s="49">
        <v>72.4</v>
      </c>
      <c r="N59" s="49">
        <f t="shared" si="0"/>
        <v>258.4</v>
      </c>
      <c r="O59" s="22">
        <v>1</v>
      </c>
      <c r="P59" s="48">
        <v>1</v>
      </c>
    </row>
    <row r="60" s="20" customFormat="1" ht="70" customHeight="1" spans="1:16">
      <c r="A60" s="42">
        <v>57</v>
      </c>
      <c r="B60" s="43" t="s">
        <v>1887</v>
      </c>
      <c r="C60" s="43" t="s">
        <v>1888</v>
      </c>
      <c r="D60" s="43" t="s">
        <v>85</v>
      </c>
      <c r="E60" s="43" t="s">
        <v>1889</v>
      </c>
      <c r="F60" s="43" t="s">
        <v>74</v>
      </c>
      <c r="G60" s="44">
        <v>522030637</v>
      </c>
      <c r="H60" s="42" t="s">
        <v>24</v>
      </c>
      <c r="I60" s="42">
        <v>0</v>
      </c>
      <c r="J60" s="46">
        <v>60.5</v>
      </c>
      <c r="K60" s="46">
        <v>81</v>
      </c>
      <c r="L60" s="47">
        <v>141.5</v>
      </c>
      <c r="M60" s="49">
        <v>71.6</v>
      </c>
      <c r="N60" s="49">
        <f t="shared" si="0"/>
        <v>213.1</v>
      </c>
      <c r="O60" s="22">
        <v>1</v>
      </c>
      <c r="P60" s="48">
        <v>2</v>
      </c>
    </row>
    <row r="61" s="20" customFormat="1" ht="30" customHeight="1" spans="1:16">
      <c r="A61" s="45">
        <v>58</v>
      </c>
      <c r="B61" s="43" t="s">
        <v>1890</v>
      </c>
      <c r="C61" s="43" t="s">
        <v>1891</v>
      </c>
      <c r="D61" s="43" t="s">
        <v>20</v>
      </c>
      <c r="E61" s="43" t="s">
        <v>1892</v>
      </c>
      <c r="F61" s="43" t="s">
        <v>53</v>
      </c>
      <c r="G61" s="44">
        <v>522030638</v>
      </c>
      <c r="H61" s="42" t="s">
        <v>24</v>
      </c>
      <c r="I61" s="42">
        <v>0</v>
      </c>
      <c r="J61" s="46">
        <v>86</v>
      </c>
      <c r="K61" s="46">
        <v>112</v>
      </c>
      <c r="L61" s="47">
        <v>198</v>
      </c>
      <c r="M61" s="49">
        <v>80.3</v>
      </c>
      <c r="N61" s="49">
        <f t="shared" si="0"/>
        <v>278.3</v>
      </c>
      <c r="O61" s="22">
        <v>1</v>
      </c>
      <c r="P61" s="48">
        <v>1</v>
      </c>
    </row>
    <row r="62" s="20" customFormat="1" ht="30" customHeight="1" spans="1:16">
      <c r="A62" s="42">
        <v>59</v>
      </c>
      <c r="B62" s="43" t="s">
        <v>1893</v>
      </c>
      <c r="C62" s="43" t="s">
        <v>1894</v>
      </c>
      <c r="D62" s="43" t="s">
        <v>20</v>
      </c>
      <c r="E62" s="43" t="s">
        <v>1892</v>
      </c>
      <c r="F62" s="43" t="s">
        <v>57</v>
      </c>
      <c r="G62" s="44">
        <v>522030639</v>
      </c>
      <c r="H62" s="42" t="s">
        <v>24</v>
      </c>
      <c r="I62" s="42">
        <v>0</v>
      </c>
      <c r="J62" s="46">
        <v>83</v>
      </c>
      <c r="K62" s="46">
        <v>110</v>
      </c>
      <c r="L62" s="47">
        <v>193</v>
      </c>
      <c r="M62" s="49">
        <v>76.2</v>
      </c>
      <c r="N62" s="49">
        <f t="shared" si="0"/>
        <v>269.2</v>
      </c>
      <c r="O62" s="22">
        <v>1</v>
      </c>
      <c r="P62" s="48">
        <v>1</v>
      </c>
    </row>
    <row r="63" s="20" customFormat="1" ht="30" customHeight="1" spans="1:16">
      <c r="A63" s="45">
        <v>60</v>
      </c>
      <c r="B63" s="43" t="s">
        <v>1895</v>
      </c>
      <c r="C63" s="43" t="s">
        <v>1896</v>
      </c>
      <c r="D63" s="43" t="s">
        <v>20</v>
      </c>
      <c r="E63" s="43" t="s">
        <v>1897</v>
      </c>
      <c r="F63" s="43" t="s">
        <v>22</v>
      </c>
      <c r="G63" s="44">
        <v>522030641</v>
      </c>
      <c r="H63" s="42" t="s">
        <v>24</v>
      </c>
      <c r="I63" s="42">
        <v>0</v>
      </c>
      <c r="J63" s="46">
        <v>83.5</v>
      </c>
      <c r="K63" s="46">
        <v>107</v>
      </c>
      <c r="L63" s="47">
        <v>190.5</v>
      </c>
      <c r="M63" s="49">
        <v>81.6</v>
      </c>
      <c r="N63" s="49">
        <f t="shared" si="0"/>
        <v>272.1</v>
      </c>
      <c r="O63" s="22">
        <v>1</v>
      </c>
      <c r="P63" s="48">
        <v>1</v>
      </c>
    </row>
    <row r="64" s="20" customFormat="1" ht="30" customHeight="1" spans="1:16">
      <c r="A64" s="42">
        <v>61</v>
      </c>
      <c r="B64" s="43" t="s">
        <v>1898</v>
      </c>
      <c r="C64" s="43" t="s">
        <v>1899</v>
      </c>
      <c r="D64" s="43" t="s">
        <v>20</v>
      </c>
      <c r="E64" s="43" t="s">
        <v>1900</v>
      </c>
      <c r="F64" s="43" t="s">
        <v>29</v>
      </c>
      <c r="G64" s="44">
        <v>522030642</v>
      </c>
      <c r="H64" s="42" t="s">
        <v>38</v>
      </c>
      <c r="I64" s="42">
        <v>3</v>
      </c>
      <c r="J64" s="46">
        <v>98</v>
      </c>
      <c r="K64" s="46">
        <v>83</v>
      </c>
      <c r="L64" s="47">
        <v>184</v>
      </c>
      <c r="M64" s="49">
        <v>68.5</v>
      </c>
      <c r="N64" s="49">
        <f t="shared" si="0"/>
        <v>252.5</v>
      </c>
      <c r="O64" s="22">
        <v>1</v>
      </c>
      <c r="P64" s="48">
        <v>1</v>
      </c>
    </row>
    <row r="65" s="20" customFormat="1" ht="30" customHeight="1" spans="1:16">
      <c r="A65" s="45">
        <v>62</v>
      </c>
      <c r="B65" s="43" t="s">
        <v>1901</v>
      </c>
      <c r="C65" s="43" t="s">
        <v>1902</v>
      </c>
      <c r="D65" s="43" t="s">
        <v>85</v>
      </c>
      <c r="E65" s="43" t="s">
        <v>1900</v>
      </c>
      <c r="F65" s="43" t="s">
        <v>36</v>
      </c>
      <c r="G65" s="44">
        <v>522030643</v>
      </c>
      <c r="H65" s="42" t="s">
        <v>24</v>
      </c>
      <c r="I65" s="42">
        <v>0</v>
      </c>
      <c r="J65" s="46">
        <v>82.5</v>
      </c>
      <c r="K65" s="46">
        <v>88.5</v>
      </c>
      <c r="L65" s="47">
        <v>171</v>
      </c>
      <c r="M65" s="49">
        <v>75.1</v>
      </c>
      <c r="N65" s="49">
        <f t="shared" si="0"/>
        <v>246.1</v>
      </c>
      <c r="O65" s="22">
        <v>1</v>
      </c>
      <c r="P65" s="48">
        <v>1</v>
      </c>
    </row>
    <row r="66" s="20" customFormat="1" ht="30" customHeight="1" spans="1:16">
      <c r="A66" s="42">
        <v>63</v>
      </c>
      <c r="B66" s="43" t="s">
        <v>1903</v>
      </c>
      <c r="C66" s="43" t="s">
        <v>1904</v>
      </c>
      <c r="D66" s="43" t="s">
        <v>20</v>
      </c>
      <c r="E66" s="43" t="s">
        <v>1905</v>
      </c>
      <c r="F66" s="43" t="s">
        <v>53</v>
      </c>
      <c r="G66" s="44">
        <v>522030644</v>
      </c>
      <c r="H66" s="42" t="s">
        <v>24</v>
      </c>
      <c r="I66" s="42">
        <v>0</v>
      </c>
      <c r="J66" s="46">
        <v>80.5</v>
      </c>
      <c r="K66" s="46">
        <v>97.5</v>
      </c>
      <c r="L66" s="47">
        <v>178</v>
      </c>
      <c r="M66" s="49">
        <v>73.9</v>
      </c>
      <c r="N66" s="49">
        <f t="shared" si="0"/>
        <v>251.9</v>
      </c>
      <c r="O66" s="22">
        <v>1</v>
      </c>
      <c r="P66" s="48">
        <v>1</v>
      </c>
    </row>
    <row r="67" s="20" customFormat="1" ht="30" customHeight="1" spans="1:16">
      <c r="A67" s="45">
        <v>64</v>
      </c>
      <c r="B67" s="43" t="s">
        <v>1906</v>
      </c>
      <c r="C67" s="43" t="s">
        <v>1907</v>
      </c>
      <c r="D67" s="43" t="s">
        <v>20</v>
      </c>
      <c r="E67" s="43" t="s">
        <v>1905</v>
      </c>
      <c r="F67" s="43" t="s">
        <v>57</v>
      </c>
      <c r="G67" s="44">
        <v>522030645</v>
      </c>
      <c r="H67" s="42" t="s">
        <v>153</v>
      </c>
      <c r="I67" s="42">
        <v>3</v>
      </c>
      <c r="J67" s="46">
        <v>79</v>
      </c>
      <c r="K67" s="46">
        <v>99</v>
      </c>
      <c r="L67" s="47">
        <v>181</v>
      </c>
      <c r="M67" s="49">
        <v>82.6</v>
      </c>
      <c r="N67" s="49">
        <f t="shared" si="0"/>
        <v>263.6</v>
      </c>
      <c r="O67" s="22">
        <v>1</v>
      </c>
      <c r="P67" s="48">
        <v>1</v>
      </c>
    </row>
    <row r="68" s="20" customFormat="1" ht="30" customHeight="1" spans="1:16">
      <c r="A68" s="42">
        <v>65</v>
      </c>
      <c r="B68" s="43" t="s">
        <v>1908</v>
      </c>
      <c r="C68" s="43" t="s">
        <v>1909</v>
      </c>
      <c r="D68" s="43" t="s">
        <v>20</v>
      </c>
      <c r="E68" s="43" t="s">
        <v>1905</v>
      </c>
      <c r="F68" s="43" t="s">
        <v>279</v>
      </c>
      <c r="G68" s="44">
        <v>522030646</v>
      </c>
      <c r="H68" s="42" t="s">
        <v>24</v>
      </c>
      <c r="I68" s="42">
        <v>0</v>
      </c>
      <c r="J68" s="46">
        <v>82</v>
      </c>
      <c r="K68" s="46">
        <v>107</v>
      </c>
      <c r="L68" s="47">
        <v>189</v>
      </c>
      <c r="M68" s="49">
        <v>81.8</v>
      </c>
      <c r="N68" s="49">
        <f t="shared" ref="N68:N81" si="1">L68+M68</f>
        <v>270.8</v>
      </c>
      <c r="O68" s="22">
        <v>1</v>
      </c>
      <c r="P68" s="48">
        <v>1</v>
      </c>
    </row>
    <row r="69" s="20" customFormat="1" ht="30" customHeight="1" spans="1:16">
      <c r="A69" s="45">
        <v>66</v>
      </c>
      <c r="B69" s="43" t="s">
        <v>1910</v>
      </c>
      <c r="C69" s="43" t="s">
        <v>1911</v>
      </c>
      <c r="D69" s="43" t="s">
        <v>20</v>
      </c>
      <c r="E69" s="43" t="s">
        <v>1905</v>
      </c>
      <c r="F69" s="43" t="s">
        <v>29</v>
      </c>
      <c r="G69" s="44">
        <v>522030647</v>
      </c>
      <c r="H69" s="42" t="s">
        <v>24</v>
      </c>
      <c r="I69" s="42">
        <v>0</v>
      </c>
      <c r="J69" s="46">
        <v>80.5</v>
      </c>
      <c r="K69" s="46">
        <v>97</v>
      </c>
      <c r="L69" s="47">
        <v>177.5</v>
      </c>
      <c r="M69" s="49">
        <v>75.5</v>
      </c>
      <c r="N69" s="49">
        <f t="shared" si="1"/>
        <v>253</v>
      </c>
      <c r="O69" s="22">
        <v>1</v>
      </c>
      <c r="P69" s="48">
        <v>1</v>
      </c>
    </row>
    <row r="70" s="20" customFormat="1" ht="30" customHeight="1" spans="1:16">
      <c r="A70" s="42">
        <v>67</v>
      </c>
      <c r="B70" s="43" t="s">
        <v>1912</v>
      </c>
      <c r="C70" s="43" t="s">
        <v>1913</v>
      </c>
      <c r="D70" s="43" t="s">
        <v>20</v>
      </c>
      <c r="E70" s="43" t="s">
        <v>1905</v>
      </c>
      <c r="F70" s="43" t="s">
        <v>36</v>
      </c>
      <c r="G70" s="44">
        <v>522030648</v>
      </c>
      <c r="H70" s="42" t="s">
        <v>153</v>
      </c>
      <c r="I70" s="42">
        <v>3</v>
      </c>
      <c r="J70" s="46">
        <v>65</v>
      </c>
      <c r="K70" s="46">
        <v>65.5</v>
      </c>
      <c r="L70" s="47">
        <v>133.5</v>
      </c>
      <c r="M70" s="49">
        <v>78</v>
      </c>
      <c r="N70" s="49">
        <f t="shared" si="1"/>
        <v>211.5</v>
      </c>
      <c r="O70" s="22">
        <v>1</v>
      </c>
      <c r="P70" s="48">
        <v>1</v>
      </c>
    </row>
    <row r="71" s="20" customFormat="1" ht="30" customHeight="1" spans="1:16">
      <c r="A71" s="45">
        <v>68</v>
      </c>
      <c r="B71" s="43" t="s">
        <v>1914</v>
      </c>
      <c r="C71" s="43" t="s">
        <v>1915</v>
      </c>
      <c r="D71" s="43" t="s">
        <v>85</v>
      </c>
      <c r="E71" s="43" t="s">
        <v>1905</v>
      </c>
      <c r="F71" s="43" t="s">
        <v>103</v>
      </c>
      <c r="G71" s="44">
        <v>522030649</v>
      </c>
      <c r="H71" s="42" t="s">
        <v>24</v>
      </c>
      <c r="I71" s="42">
        <v>0</v>
      </c>
      <c r="J71" s="46">
        <v>68</v>
      </c>
      <c r="K71" s="46">
        <v>77.5</v>
      </c>
      <c r="L71" s="47">
        <v>145.5</v>
      </c>
      <c r="M71" s="49">
        <v>77.6</v>
      </c>
      <c r="N71" s="49">
        <f t="shared" si="1"/>
        <v>223.1</v>
      </c>
      <c r="O71" s="22">
        <v>1</v>
      </c>
      <c r="P71" s="48">
        <v>1</v>
      </c>
    </row>
    <row r="72" s="20" customFormat="1" ht="30" customHeight="1" spans="1:16">
      <c r="A72" s="42">
        <v>69</v>
      </c>
      <c r="B72" s="55" t="s">
        <v>1916</v>
      </c>
      <c r="C72" s="55" t="s">
        <v>1917</v>
      </c>
      <c r="D72" s="55" t="s">
        <v>20</v>
      </c>
      <c r="E72" s="55" t="s">
        <v>1918</v>
      </c>
      <c r="F72" s="55" t="s">
        <v>29</v>
      </c>
      <c r="G72" s="56">
        <v>522030650</v>
      </c>
      <c r="H72" s="45" t="s">
        <v>24</v>
      </c>
      <c r="I72" s="45">
        <v>0</v>
      </c>
      <c r="J72" s="49">
        <v>77.5</v>
      </c>
      <c r="K72" s="49">
        <v>96</v>
      </c>
      <c r="L72" s="57">
        <v>173.5</v>
      </c>
      <c r="M72" s="49">
        <v>79</v>
      </c>
      <c r="N72" s="49">
        <f t="shared" si="1"/>
        <v>252.5</v>
      </c>
      <c r="O72" s="22">
        <v>1</v>
      </c>
      <c r="P72" s="58">
        <v>1</v>
      </c>
    </row>
    <row r="73" s="20" customFormat="1" ht="30" customHeight="1" spans="1:16">
      <c r="A73" s="45">
        <v>70</v>
      </c>
      <c r="B73" s="43" t="s">
        <v>1919</v>
      </c>
      <c r="C73" s="43" t="s">
        <v>1920</v>
      </c>
      <c r="D73" s="43" t="s">
        <v>85</v>
      </c>
      <c r="E73" s="43" t="s">
        <v>1921</v>
      </c>
      <c r="F73" s="43" t="s">
        <v>22</v>
      </c>
      <c r="G73" s="44">
        <v>522030652</v>
      </c>
      <c r="H73" s="42" t="s">
        <v>24</v>
      </c>
      <c r="I73" s="42">
        <v>0</v>
      </c>
      <c r="J73" s="46">
        <v>90</v>
      </c>
      <c r="K73" s="46">
        <v>112.5</v>
      </c>
      <c r="L73" s="47">
        <v>202.5</v>
      </c>
      <c r="M73" s="49">
        <v>81.3</v>
      </c>
      <c r="N73" s="49">
        <f t="shared" si="1"/>
        <v>283.8</v>
      </c>
      <c r="O73" s="22">
        <v>1</v>
      </c>
      <c r="P73" s="48">
        <v>1</v>
      </c>
    </row>
    <row r="74" s="20" customFormat="1" ht="30" customHeight="1" spans="1:16">
      <c r="A74" s="42">
        <v>71</v>
      </c>
      <c r="B74" s="43" t="s">
        <v>1922</v>
      </c>
      <c r="C74" s="43" t="s">
        <v>1923</v>
      </c>
      <c r="D74" s="43" t="s">
        <v>85</v>
      </c>
      <c r="E74" s="43" t="s">
        <v>1924</v>
      </c>
      <c r="F74" s="43" t="s">
        <v>22</v>
      </c>
      <c r="G74" s="44">
        <v>522030653</v>
      </c>
      <c r="H74" s="42" t="s">
        <v>482</v>
      </c>
      <c r="I74" s="42">
        <v>3</v>
      </c>
      <c r="J74" s="46">
        <v>97.5</v>
      </c>
      <c r="K74" s="46">
        <v>95</v>
      </c>
      <c r="L74" s="47">
        <v>195.5</v>
      </c>
      <c r="M74" s="49">
        <v>81.2</v>
      </c>
      <c r="N74" s="49">
        <f t="shared" si="1"/>
        <v>276.7</v>
      </c>
      <c r="O74" s="22">
        <v>1</v>
      </c>
      <c r="P74" s="48">
        <v>1</v>
      </c>
    </row>
    <row r="75" s="40" customFormat="1" ht="30" customHeight="1" spans="1:16">
      <c r="A75" s="42">
        <v>72</v>
      </c>
      <c r="B75" s="43" t="s">
        <v>1925</v>
      </c>
      <c r="C75" s="43" t="s">
        <v>1926</v>
      </c>
      <c r="D75" s="43" t="s">
        <v>20</v>
      </c>
      <c r="E75" s="43" t="s">
        <v>1927</v>
      </c>
      <c r="F75" s="43" t="s">
        <v>41</v>
      </c>
      <c r="G75" s="44">
        <v>522030654</v>
      </c>
      <c r="H75" s="42" t="s">
        <v>38</v>
      </c>
      <c r="I75" s="42">
        <v>3</v>
      </c>
      <c r="J75" s="46">
        <v>61.5</v>
      </c>
      <c r="K75" s="46">
        <v>60</v>
      </c>
      <c r="L75" s="47">
        <v>124.5</v>
      </c>
      <c r="M75" s="46">
        <v>72.4</v>
      </c>
      <c r="N75" s="46">
        <f t="shared" si="1"/>
        <v>196.9</v>
      </c>
      <c r="O75" s="52">
        <v>1</v>
      </c>
      <c r="P75" s="48">
        <v>1</v>
      </c>
    </row>
    <row r="76" s="20" customFormat="1" ht="30" customHeight="1" spans="1:16">
      <c r="A76" s="42">
        <v>73</v>
      </c>
      <c r="B76" s="43" t="s">
        <v>1928</v>
      </c>
      <c r="C76" s="43" t="s">
        <v>1929</v>
      </c>
      <c r="D76" s="43" t="s">
        <v>20</v>
      </c>
      <c r="E76" s="43" t="s">
        <v>1930</v>
      </c>
      <c r="F76" s="43" t="s">
        <v>41</v>
      </c>
      <c r="G76" s="44">
        <v>522030655</v>
      </c>
      <c r="H76" s="42" t="s">
        <v>24</v>
      </c>
      <c r="I76" s="42">
        <v>0</v>
      </c>
      <c r="J76" s="46">
        <v>88</v>
      </c>
      <c r="K76" s="46">
        <v>94.5</v>
      </c>
      <c r="L76" s="47">
        <v>182.5</v>
      </c>
      <c r="M76" s="49">
        <v>75.9</v>
      </c>
      <c r="N76" s="49">
        <f t="shared" si="1"/>
        <v>258.4</v>
      </c>
      <c r="O76" s="22">
        <v>1</v>
      </c>
      <c r="P76" s="48">
        <v>1</v>
      </c>
    </row>
    <row r="77" s="20" customFormat="1" ht="30" customHeight="1" spans="1:16">
      <c r="A77" s="45">
        <v>74</v>
      </c>
      <c r="B77" s="43" t="s">
        <v>1931</v>
      </c>
      <c r="C77" s="43" t="s">
        <v>1932</v>
      </c>
      <c r="D77" s="43" t="s">
        <v>85</v>
      </c>
      <c r="E77" s="43" t="s">
        <v>1933</v>
      </c>
      <c r="F77" s="43" t="s">
        <v>22</v>
      </c>
      <c r="G77" s="44">
        <v>522030656</v>
      </c>
      <c r="H77" s="42" t="s">
        <v>24</v>
      </c>
      <c r="I77" s="42">
        <v>0</v>
      </c>
      <c r="J77" s="46">
        <v>87.5</v>
      </c>
      <c r="K77" s="46">
        <v>82</v>
      </c>
      <c r="L77" s="47">
        <v>169.5</v>
      </c>
      <c r="M77" s="49">
        <v>78.5</v>
      </c>
      <c r="N77" s="49">
        <f t="shared" si="1"/>
        <v>248</v>
      </c>
      <c r="O77" s="22">
        <v>1</v>
      </c>
      <c r="P77" s="48">
        <v>1</v>
      </c>
    </row>
    <row r="78" s="20" customFormat="1" ht="30" customHeight="1" spans="1:16">
      <c r="A78" s="42">
        <v>75</v>
      </c>
      <c r="B78" s="43" t="s">
        <v>1934</v>
      </c>
      <c r="C78" s="43" t="s">
        <v>1935</v>
      </c>
      <c r="D78" s="43" t="s">
        <v>85</v>
      </c>
      <c r="E78" s="43" t="s">
        <v>1936</v>
      </c>
      <c r="F78" s="43" t="s">
        <v>29</v>
      </c>
      <c r="G78" s="44">
        <v>522030657</v>
      </c>
      <c r="H78" s="42" t="s">
        <v>38</v>
      </c>
      <c r="I78" s="42">
        <v>3</v>
      </c>
      <c r="J78" s="46">
        <v>80</v>
      </c>
      <c r="K78" s="46">
        <v>93.5</v>
      </c>
      <c r="L78" s="47">
        <v>176.5</v>
      </c>
      <c r="M78" s="49">
        <v>73.4</v>
      </c>
      <c r="N78" s="49">
        <f t="shared" si="1"/>
        <v>249.9</v>
      </c>
      <c r="O78" s="22">
        <v>1</v>
      </c>
      <c r="P78" s="48">
        <v>1</v>
      </c>
    </row>
    <row r="79" s="20" customFormat="1" ht="30" customHeight="1" spans="1:16">
      <c r="A79" s="45">
        <v>76</v>
      </c>
      <c r="B79" s="43" t="s">
        <v>1937</v>
      </c>
      <c r="C79" s="43" t="s">
        <v>1938</v>
      </c>
      <c r="D79" s="43" t="s">
        <v>85</v>
      </c>
      <c r="E79" s="43" t="s">
        <v>1936</v>
      </c>
      <c r="F79" s="43" t="s">
        <v>36</v>
      </c>
      <c r="G79" s="44">
        <v>522030658</v>
      </c>
      <c r="H79" s="42" t="s">
        <v>24</v>
      </c>
      <c r="I79" s="42">
        <v>0</v>
      </c>
      <c r="J79" s="46">
        <v>79</v>
      </c>
      <c r="K79" s="46">
        <v>59.5</v>
      </c>
      <c r="L79" s="47">
        <v>138.5</v>
      </c>
      <c r="M79" s="49">
        <v>81.3</v>
      </c>
      <c r="N79" s="49">
        <f t="shared" si="1"/>
        <v>219.8</v>
      </c>
      <c r="O79" s="22">
        <v>1</v>
      </c>
      <c r="P79" s="48">
        <v>1</v>
      </c>
    </row>
    <row r="80" s="20" customFormat="1" ht="30" customHeight="1" spans="1:16">
      <c r="A80" s="42">
        <v>77</v>
      </c>
      <c r="B80" s="43" t="s">
        <v>1939</v>
      </c>
      <c r="C80" s="43" t="s">
        <v>1940</v>
      </c>
      <c r="D80" s="43" t="s">
        <v>20</v>
      </c>
      <c r="E80" s="43" t="s">
        <v>1936</v>
      </c>
      <c r="F80" s="43" t="s">
        <v>103</v>
      </c>
      <c r="G80" s="44">
        <v>522030659</v>
      </c>
      <c r="H80" s="42" t="s">
        <v>38</v>
      </c>
      <c r="I80" s="42">
        <v>3</v>
      </c>
      <c r="J80" s="46">
        <v>64.5</v>
      </c>
      <c r="K80" s="46">
        <v>105.5</v>
      </c>
      <c r="L80" s="47">
        <v>173</v>
      </c>
      <c r="M80" s="49">
        <v>80.9</v>
      </c>
      <c r="N80" s="49">
        <f t="shared" si="1"/>
        <v>253.9</v>
      </c>
      <c r="O80" s="22">
        <v>1</v>
      </c>
      <c r="P80" s="48">
        <v>1</v>
      </c>
    </row>
    <row r="81" s="20" customFormat="1" ht="30" customHeight="1" spans="1:42">
      <c r="A81" s="45">
        <v>78</v>
      </c>
      <c r="B81" s="43" t="s">
        <v>1941</v>
      </c>
      <c r="C81" s="43" t="s">
        <v>1942</v>
      </c>
      <c r="D81" s="43" t="s">
        <v>20</v>
      </c>
      <c r="E81" s="43" t="s">
        <v>1943</v>
      </c>
      <c r="F81" s="43" t="s">
        <v>41</v>
      </c>
      <c r="G81" s="44">
        <v>522030660</v>
      </c>
      <c r="H81" s="42" t="s">
        <v>24</v>
      </c>
      <c r="I81" s="42">
        <v>0</v>
      </c>
      <c r="J81" s="46">
        <v>73.5</v>
      </c>
      <c r="K81" s="46">
        <v>105.5</v>
      </c>
      <c r="L81" s="47">
        <v>179</v>
      </c>
      <c r="M81" s="49">
        <v>78.1</v>
      </c>
      <c r="N81" s="49">
        <f t="shared" si="1"/>
        <v>257.1</v>
      </c>
      <c r="O81" s="22">
        <v>1</v>
      </c>
      <c r="P81" s="48">
        <v>1</v>
      </c>
      <c r="R81" s="59"/>
      <c r="S81" s="60"/>
      <c r="T81" s="61"/>
      <c r="U81" s="62"/>
      <c r="V81" s="62"/>
      <c r="W81" s="62"/>
      <c r="X81" s="62"/>
      <c r="Y81" s="60"/>
      <c r="Z81" s="60"/>
      <c r="AA81" s="62"/>
      <c r="AB81" s="62"/>
      <c r="AC81" s="62"/>
      <c r="AD81" s="60"/>
      <c r="AE81" s="62"/>
      <c r="AF81" s="62"/>
      <c r="AG81" s="62"/>
      <c r="AH81" s="62"/>
      <c r="AI81" s="63"/>
      <c r="AJ81" s="64"/>
      <c r="AK81" s="65"/>
      <c r="AL81" s="65"/>
      <c r="AM81" s="65"/>
      <c r="AN81" s="61"/>
      <c r="AO81" s="66"/>
      <c r="AP81" s="62"/>
    </row>
  </sheetData>
  <mergeCells count="5">
    <mergeCell ref="A2:P2"/>
    <mergeCell ref="P21:P22"/>
    <mergeCell ref="P39:P40"/>
    <mergeCell ref="P49:P51"/>
    <mergeCell ref="P55:P5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恭城</vt:lpstr>
      <vt:lpstr>灵川</vt:lpstr>
      <vt:lpstr>龙胜</vt:lpstr>
      <vt:lpstr>灌阳</vt:lpstr>
      <vt:lpstr>荔浦</vt:lpstr>
      <vt:lpstr>全州</vt:lpstr>
      <vt:lpstr>阳朔</vt:lpstr>
      <vt:lpstr>兴安</vt:lpstr>
      <vt:lpstr>平乐</vt:lpstr>
      <vt:lpstr>资源</vt:lpstr>
      <vt:lpstr>永福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gfgfg</dc:creator>
  <cp:lastModifiedBy>事业</cp:lastModifiedBy>
  <dcterms:created xsi:type="dcterms:W3CDTF">2021-06-29T01:54:00Z</dcterms:created>
  <cp:lastPrinted>2021-08-04T01:20:00Z</cp:lastPrinted>
  <dcterms:modified xsi:type="dcterms:W3CDTF">2021-08-05T08:40:58Z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