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171" activeTab="0"/>
  </bookViews>
  <sheets>
    <sheet name="卫生成绩表" sheetId="1" r:id="rId1"/>
  </sheets>
  <definedNames>
    <definedName name="_xlnm.Print_Titles" localSheetId="0">'卫生成绩表'!$3:$3</definedName>
  </definedNames>
  <calcPr fullCalcOnLoad="1"/>
</workbook>
</file>

<file path=xl/sharedStrings.xml><?xml version="1.0" encoding="utf-8"?>
<sst xmlns="http://schemas.openxmlformats.org/spreadsheetml/2006/main" count="235" uniqueCount="204">
  <si>
    <t>附件：</t>
  </si>
  <si>
    <t>2021年沙县区卫生系统事业单位公开招聘工作人员面试成绩及总成绩排名表</t>
  </si>
  <si>
    <t>招聘单位</t>
  </si>
  <si>
    <t>招聘岗位</t>
  </si>
  <si>
    <t>招聘人数</t>
  </si>
  <si>
    <t>岗位代码</t>
  </si>
  <si>
    <t>准考证号</t>
  </si>
  <si>
    <t>姓名</t>
  </si>
  <si>
    <t>笔试总成绩</t>
  </si>
  <si>
    <t>面试成绩</t>
  </si>
  <si>
    <t>总成绩</t>
  </si>
  <si>
    <t>排名</t>
  </si>
  <si>
    <t>沙县妇幼保健院</t>
  </si>
  <si>
    <t>专技人员（护理）</t>
  </si>
  <si>
    <t>184601</t>
  </si>
  <si>
    <t>808818460113075</t>
  </si>
  <si>
    <t>朱梦婷</t>
  </si>
  <si>
    <t>紧缺急需专业免笔试</t>
  </si>
  <si>
    <t>沙县疾病预防控制中心</t>
  </si>
  <si>
    <t>专技人员（健教科）</t>
  </si>
  <si>
    <t>184701</t>
  </si>
  <si>
    <t>808818470121295</t>
  </si>
  <si>
    <t>叶莹莹</t>
  </si>
  <si>
    <t>专技人员（卫生科）</t>
  </si>
  <si>
    <t>184702</t>
  </si>
  <si>
    <t>808818470212263</t>
  </si>
  <si>
    <t>叶心婕</t>
  </si>
  <si>
    <t>808818470216709</t>
  </si>
  <si>
    <t>邱昊</t>
  </si>
  <si>
    <t>缺考</t>
  </si>
  <si>
    <t>专技人员（检验科）</t>
  </si>
  <si>
    <t>184703</t>
  </si>
  <si>
    <t>808818470319604</t>
  </si>
  <si>
    <t>林歆</t>
  </si>
  <si>
    <t>808818470310614</t>
  </si>
  <si>
    <t>黄与腾</t>
  </si>
  <si>
    <t>808818470313701</t>
  </si>
  <si>
    <t>江小岭</t>
  </si>
  <si>
    <t>808818470314940</t>
  </si>
  <si>
    <t>潘雯君</t>
  </si>
  <si>
    <t>808818470324291</t>
  </si>
  <si>
    <t>邓巍雯</t>
  </si>
  <si>
    <t>沙县卫生职业中专学校</t>
  </si>
  <si>
    <t>184801</t>
  </si>
  <si>
    <t>808818480114360</t>
  </si>
  <si>
    <t>张芮滢</t>
  </si>
  <si>
    <t>808818480115328</t>
  </si>
  <si>
    <t>池志明</t>
  </si>
  <si>
    <t>808818480117962</t>
  </si>
  <si>
    <t>陈丽华</t>
  </si>
  <si>
    <t>808818480117883</t>
  </si>
  <si>
    <t>徐晓敏</t>
  </si>
  <si>
    <t>808818480114494</t>
  </si>
  <si>
    <t>骆君琴</t>
  </si>
  <si>
    <t>808818480118865</t>
  </si>
  <si>
    <t>田晨馨</t>
  </si>
  <si>
    <t>808818480112765</t>
  </si>
  <si>
    <t>陈姝梅</t>
  </si>
  <si>
    <t>808818480117105</t>
  </si>
  <si>
    <t>罗丽霞</t>
  </si>
  <si>
    <t>沙县总医院</t>
  </si>
  <si>
    <t>专业技术（临床）</t>
  </si>
  <si>
    <t>184901</t>
  </si>
  <si>
    <t>808818490115405</t>
  </si>
  <si>
    <t>陈添亮</t>
  </si>
  <si>
    <t>808818490114306</t>
  </si>
  <si>
    <t>魏睿泽</t>
  </si>
  <si>
    <t>808818490113925</t>
  </si>
  <si>
    <t>罗常杰</t>
  </si>
  <si>
    <t>808818490112535</t>
  </si>
  <si>
    <t>黄锦河</t>
  </si>
  <si>
    <t>184902</t>
  </si>
  <si>
    <t>808818490218953</t>
  </si>
  <si>
    <t>林家文</t>
  </si>
  <si>
    <t>184903</t>
  </si>
  <si>
    <t>808818490312899</t>
  </si>
  <si>
    <t>童雪清</t>
  </si>
  <si>
    <t>808818490316134</t>
  </si>
  <si>
    <t>李昕</t>
  </si>
  <si>
    <t>808818490318269</t>
  </si>
  <si>
    <t>陈祥涵</t>
  </si>
  <si>
    <t>808818490310450</t>
  </si>
  <si>
    <t>林珂婧</t>
  </si>
  <si>
    <t>808818490319616</t>
  </si>
  <si>
    <t>魏雅倩</t>
  </si>
  <si>
    <t>808818490315084</t>
  </si>
  <si>
    <t>祖燕婷</t>
  </si>
  <si>
    <t>专业技术（护理）</t>
  </si>
  <si>
    <t>184905</t>
  </si>
  <si>
    <t>808818490516479</t>
  </si>
  <si>
    <t>张静</t>
  </si>
  <si>
    <t>808818490514364</t>
  </si>
  <si>
    <t>姜琳娜</t>
  </si>
  <si>
    <t>808818490514493</t>
  </si>
  <si>
    <t>饶晓静</t>
  </si>
  <si>
    <t>808818490516354</t>
  </si>
  <si>
    <t>肖佰花</t>
  </si>
  <si>
    <t>专业技术
（口腔科）</t>
  </si>
  <si>
    <t>211018490700102</t>
  </si>
  <si>
    <t>张天斌</t>
  </si>
  <si>
    <t>211018490700103</t>
  </si>
  <si>
    <t>罗芳倩</t>
  </si>
  <si>
    <t>211018490700101</t>
  </si>
  <si>
    <t>陈辉</t>
  </si>
  <si>
    <t>专业技术
（儿科和急诊科）</t>
  </si>
  <si>
    <t>211018490800116</t>
  </si>
  <si>
    <t>朱光明</t>
  </si>
  <si>
    <t>211018490800106</t>
  </si>
  <si>
    <t>高佳玲</t>
  </si>
  <si>
    <t>211018490800107</t>
  </si>
  <si>
    <t>卓敏正</t>
  </si>
  <si>
    <t>专业技术
（护理）</t>
  </si>
  <si>
    <t>211018490900421</t>
  </si>
  <si>
    <t>邓小英</t>
  </si>
  <si>
    <t>211018490900412</t>
  </si>
  <si>
    <t>张海燕</t>
  </si>
  <si>
    <t>211018490900521</t>
  </si>
  <si>
    <t>林燕</t>
  </si>
  <si>
    <t>211018490900405</t>
  </si>
  <si>
    <t>范甜甜</t>
  </si>
  <si>
    <t>211018490900502</t>
  </si>
  <si>
    <t>罗鑫鑫</t>
  </si>
  <si>
    <t>211018490900516</t>
  </si>
  <si>
    <t>肖清珊</t>
  </si>
  <si>
    <t>211018491000618</t>
  </si>
  <si>
    <t>应琳静</t>
  </si>
  <si>
    <t>211018491000625</t>
  </si>
  <si>
    <t>田玉玲</t>
  </si>
  <si>
    <t>211018491000617</t>
  </si>
  <si>
    <t>罗雨欣</t>
  </si>
  <si>
    <t>沙县中医医院</t>
  </si>
  <si>
    <t>185001</t>
  </si>
  <si>
    <t>808818500111971</t>
  </si>
  <si>
    <t>谢光楷</t>
  </si>
  <si>
    <t>808818500118684</t>
  </si>
  <si>
    <t>成洪龙</t>
  </si>
  <si>
    <t>808818500124595</t>
  </si>
  <si>
    <t>卢力冬</t>
  </si>
  <si>
    <t>211018500200708</t>
  </si>
  <si>
    <t>熊丽</t>
  </si>
  <si>
    <t>211018500200808</t>
  </si>
  <si>
    <t>谢水清</t>
  </si>
  <si>
    <t>211018500200703</t>
  </si>
  <si>
    <t>李水平</t>
  </si>
  <si>
    <t>沙县虬江街道琅口社区卫生服务中心</t>
  </si>
  <si>
    <t>185101</t>
  </si>
  <si>
    <t>808818510121415</t>
  </si>
  <si>
    <t>王干臣</t>
  </si>
  <si>
    <t>沙县夏茂中心卫生院</t>
  </si>
  <si>
    <t>185201</t>
  </si>
  <si>
    <t>808818520116724</t>
  </si>
  <si>
    <t>胡鹏恩</t>
  </si>
  <si>
    <t>808818520114433</t>
  </si>
  <si>
    <t>杨金华</t>
  </si>
  <si>
    <t>808818520111829</t>
  </si>
  <si>
    <t>王文善</t>
  </si>
  <si>
    <t>808818520118470</t>
  </si>
  <si>
    <t>卢子琦</t>
  </si>
  <si>
    <t>沙县青州卫生院</t>
  </si>
  <si>
    <t>185301</t>
  </si>
  <si>
    <t>808818530112824</t>
  </si>
  <si>
    <t>胡文倩</t>
  </si>
  <si>
    <t>沙县南霞卫生院</t>
  </si>
  <si>
    <t>185501</t>
  </si>
  <si>
    <t>808818550115444</t>
  </si>
  <si>
    <t>胡绍白</t>
  </si>
  <si>
    <t>808818550111044</t>
  </si>
  <si>
    <t>罗荣</t>
  </si>
  <si>
    <t>沙县凤岗街道城区社区卫生服务中心</t>
  </si>
  <si>
    <t>专业技术
（临床）</t>
  </si>
  <si>
    <t>211018570100207</t>
  </si>
  <si>
    <t>李静</t>
  </si>
  <si>
    <t>211018570100130</t>
  </si>
  <si>
    <t>黄运凯</t>
  </si>
  <si>
    <t>211018570100120</t>
  </si>
  <si>
    <t>简广智</t>
  </si>
  <si>
    <t>沙县富口卫生院</t>
  </si>
  <si>
    <t>211018580100824</t>
  </si>
  <si>
    <t>彭琳惠</t>
  </si>
  <si>
    <t>211018580100815</t>
  </si>
  <si>
    <t>黄美蓉</t>
  </si>
  <si>
    <t>211018580100814</t>
  </si>
  <si>
    <t>邓倩</t>
  </si>
  <si>
    <t>沙县高砂卫生院</t>
  </si>
  <si>
    <t>专业技术
（药剂）</t>
  </si>
  <si>
    <t>211018590100218</t>
  </si>
  <si>
    <t>陆嘉瑶</t>
  </si>
  <si>
    <t>211018590100222</t>
  </si>
  <si>
    <t>曾水燕</t>
  </si>
  <si>
    <t>211018590100220</t>
  </si>
  <si>
    <t>郑馥莲</t>
  </si>
  <si>
    <t>沙县郑湖卫生院</t>
  </si>
  <si>
    <t>211018600100922</t>
  </si>
  <si>
    <t>朱丽娟</t>
  </si>
  <si>
    <t>211018600100919</t>
  </si>
  <si>
    <t>邱怡萍</t>
  </si>
  <si>
    <t>211018600100915</t>
  </si>
  <si>
    <t>邓素萍</t>
  </si>
  <si>
    <t>211018600200304</t>
  </si>
  <si>
    <t>黄媛媛</t>
  </si>
  <si>
    <t>211018600200224</t>
  </si>
  <si>
    <t>李淼</t>
  </si>
  <si>
    <t>211018600200303</t>
  </si>
  <si>
    <t>廖炜榕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</si>
</sst>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0"/>
      <name val="Arial"/>
      <family val="2"/>
    </font>
    <font>
      <sz val="12"/>
      <name val="宋体"/>
      <family val="0"/>
    </font>
    <font>
      <sz val="9"/>
      <name val="Arial"/>
      <family val="2"/>
    </font>
    <font>
      <sz val="10"/>
      <name val="宋体"/>
      <family val="0"/>
    </font>
    <font>
      <sz val="14"/>
      <name val="方正小标宋简体"/>
      <family val="4"/>
    </font>
    <font>
      <sz val="11"/>
      <name val="宋体"/>
      <family val="0"/>
    </font>
    <font>
      <sz val="10"/>
      <color indexed="10"/>
      <name val="Arial"/>
      <family val="2"/>
    </font>
    <font>
      <sz val="9"/>
      <color indexed="10"/>
      <name val="Arial"/>
      <family val="2"/>
    </font>
    <font>
      <b/>
      <sz val="11"/>
      <color indexed="9"/>
      <name val="宋体"/>
      <family val="0"/>
    </font>
    <font>
      <sz val="11"/>
      <color indexed="62"/>
      <name val="宋体"/>
      <family val="0"/>
    </font>
    <font>
      <sz val="11"/>
      <color indexed="9"/>
      <name val="宋体"/>
      <family val="0"/>
    </font>
    <font>
      <sz val="11"/>
      <color indexed="8"/>
      <name val="宋体"/>
      <family val="0"/>
    </font>
    <font>
      <u val="single"/>
      <sz val="10"/>
      <color indexed="12"/>
      <name val="Arial"/>
      <family val="2"/>
    </font>
    <font>
      <i/>
      <sz val="11"/>
      <color indexed="23"/>
      <name val="宋体"/>
      <family val="0"/>
    </font>
    <font>
      <sz val="11"/>
      <color indexed="16"/>
      <name val="宋体"/>
      <family val="0"/>
    </font>
    <font>
      <u val="single"/>
      <sz val="10"/>
      <color indexed="36"/>
      <name val="Arial"/>
      <family val="2"/>
    </font>
    <font>
      <sz val="12"/>
      <color indexed="8"/>
      <name val="宋体"/>
      <family val="0"/>
    </font>
    <font>
      <b/>
      <sz val="11"/>
      <color indexed="57"/>
      <name val="宋体"/>
      <family val="0"/>
    </font>
    <font>
      <sz val="11"/>
      <color indexed="10"/>
      <name val="宋体"/>
      <family val="0"/>
    </font>
    <font>
      <b/>
      <sz val="18"/>
      <color indexed="57"/>
      <name val="宋体"/>
      <family val="0"/>
    </font>
    <font>
      <b/>
      <sz val="15"/>
      <color indexed="57"/>
      <name val="宋体"/>
      <family val="0"/>
    </font>
    <font>
      <b/>
      <sz val="13"/>
      <color indexed="57"/>
      <name val="宋体"/>
      <family val="0"/>
    </font>
    <font>
      <sz val="11"/>
      <color indexed="51"/>
      <name val="宋体"/>
      <family val="0"/>
    </font>
    <font>
      <b/>
      <sz val="11"/>
      <color indexed="63"/>
      <name val="宋体"/>
      <family val="0"/>
    </font>
    <font>
      <b/>
      <sz val="11"/>
      <color indexed="51"/>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FF0000"/>
      <name val="Arial"/>
      <family val="2"/>
    </font>
    <font>
      <sz val="9"/>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style="thin"/>
      <right style="thin"/>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NumberFormat="0" applyFill="0" applyBorder="0" applyAlignment="0" applyProtection="0"/>
    <xf numFmtId="0" fontId="1" fillId="0" borderId="0">
      <alignment/>
      <protection/>
    </xf>
    <xf numFmtId="41" fontId="0" fillId="0" borderId="0" applyNumberForma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NumberFormat="0" applyFill="0" applyBorder="0" applyAlignment="0" applyProtection="0"/>
    <xf numFmtId="0" fontId="31" fillId="6" borderId="0" applyNumberFormat="0" applyBorder="0" applyAlignment="0" applyProtection="0"/>
    <xf numFmtId="0" fontId="12" fillId="0" borderId="0" applyNumberFormat="0" applyFill="0" applyBorder="0" applyAlignment="0" applyProtection="0"/>
    <xf numFmtId="9" fontId="0" fillId="0" borderId="0" applyNumberFormat="0" applyFill="0" applyBorder="0" applyAlignment="0" applyProtection="0"/>
    <xf numFmtId="0" fontId="15" fillId="0" borderId="0" applyNumberFormat="0" applyFill="0" applyBorder="0" applyAlignment="0" applyProtection="0"/>
    <xf numFmtId="0" fontId="32" fillId="7" borderId="2" applyNumberFormat="0" applyFont="0" applyAlignment="0" applyProtection="0"/>
    <xf numFmtId="0" fontId="31"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1" fillId="9" borderId="0" applyNumberFormat="0" applyBorder="0" applyAlignment="0" applyProtection="0"/>
    <xf numFmtId="0" fontId="33" fillId="0" borderId="4" applyNumberFormat="0" applyFill="0" applyAlignment="0" applyProtection="0"/>
    <xf numFmtId="0" fontId="31"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0" fillId="0" borderId="0">
      <alignment/>
      <protection/>
    </xf>
    <xf numFmtId="0" fontId="31" fillId="30" borderId="0" applyNumberFormat="0" applyBorder="0" applyAlignment="0" applyProtection="0"/>
    <xf numFmtId="0" fontId="28" fillId="31" borderId="0" applyNumberFormat="0" applyBorder="0" applyAlignment="0" applyProtection="0"/>
    <xf numFmtId="0" fontId="1" fillId="0" borderId="0">
      <alignment vertical="center"/>
      <protection/>
    </xf>
    <xf numFmtId="0" fontId="31" fillId="32" borderId="0" applyNumberFormat="0" applyBorder="0" applyAlignment="0" applyProtection="0"/>
    <xf numFmtId="0" fontId="1" fillId="0" borderId="0">
      <alignment vertical="center"/>
      <protection/>
    </xf>
  </cellStyleXfs>
  <cellXfs count="30">
    <xf numFmtId="0" fontId="0" fillId="0" borderId="0" xfId="0" applyAlignment="1">
      <alignment/>
    </xf>
    <xf numFmtId="0" fontId="0" fillId="0" borderId="0" xfId="0" applyFont="1" applyFill="1" applyAlignment="1">
      <alignment/>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3" fillId="0" borderId="0" xfId="61" applyFont="1" applyFill="1" applyAlignment="1">
      <alignment horizontal="left" vertical="center" wrapText="1"/>
      <protection/>
    </xf>
    <xf numFmtId="0" fontId="4" fillId="0" borderId="0" xfId="61" applyFont="1" applyFill="1" applyAlignment="1">
      <alignment horizontal="center" vertical="center" wrapText="1"/>
      <protection/>
    </xf>
    <xf numFmtId="0" fontId="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10" xfId="0" applyFont="1" applyFill="1" applyBorder="1" applyAlignment="1">
      <alignment vertical="center" shrinkToFit="1"/>
    </xf>
    <xf numFmtId="0" fontId="3" fillId="0" borderId="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xf>
    <xf numFmtId="0" fontId="47" fillId="0" borderId="0" xfId="0" applyFont="1" applyFill="1" applyAlignment="1">
      <alignment horizontal="center" vertical="center" wrapText="1"/>
    </xf>
    <xf numFmtId="0" fontId="48" fillId="0" borderId="0" xfId="0" applyFont="1" applyFill="1" applyAlignment="1">
      <alignment horizontal="center" vertical="center" wrapText="1"/>
    </xf>
    <xf numFmtId="0" fontId="47"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3" fillId="0" borderId="9" xfId="0" applyFont="1" applyFill="1" applyBorder="1" applyAlignment="1" quotePrefix="1">
      <alignment horizontal="center" vertical="center"/>
    </xf>
  </cellXfs>
  <cellStyles count="53">
    <cellStyle name="Normal" xfId="0"/>
    <cellStyle name="Currency [0]" xfId="15"/>
    <cellStyle name="20% - 强调文字颜色 3" xfId="16"/>
    <cellStyle name="输入" xfId="17"/>
    <cellStyle name="Currency" xfId="18"/>
    <cellStyle name="常规 11 2 2"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常规_162沙县排名" xfId="61"/>
    <cellStyle name="强调文字颜色 6" xfId="62"/>
    <cellStyle name="40% - 强调文字颜色 6" xfId="63"/>
    <cellStyle name="常规 10 2" xfId="64"/>
    <cellStyle name="60% - 强调文字颜色 6"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6"/>
  <sheetViews>
    <sheetView tabSelected="1" workbookViewId="0" topLeftCell="A1">
      <pane xSplit="4" ySplit="3" topLeftCell="E4" activePane="bottomRight" state="frozen"/>
      <selection pane="bottomRight" activeCell="J7" sqref="J7"/>
    </sheetView>
  </sheetViews>
  <sheetFormatPr defaultColWidth="9.140625" defaultRowHeight="12.75"/>
  <cols>
    <col min="1" max="1" width="10.00390625" style="3" customWidth="1"/>
    <col min="2" max="2" width="11.7109375" style="3" customWidth="1"/>
    <col min="3" max="3" width="6.421875" style="5" customWidth="1"/>
    <col min="4" max="4" width="8.140625" style="3" customWidth="1"/>
    <col min="5" max="5" width="18.140625" style="3" customWidth="1"/>
    <col min="6" max="6" width="11.7109375" style="6" customWidth="1"/>
    <col min="7" max="7" width="7.28125" style="3" customWidth="1"/>
    <col min="8" max="8" width="8.28125" style="3" customWidth="1"/>
    <col min="9" max="9" width="9.7109375" style="3" customWidth="1"/>
    <col min="10" max="10" width="9.140625" style="3" customWidth="1"/>
    <col min="11" max="16384" width="9.140625" style="3" customWidth="1"/>
  </cols>
  <sheetData>
    <row r="1" ht="12.75">
      <c r="A1" s="7" t="s">
        <v>0</v>
      </c>
    </row>
    <row r="2" spans="1:10" ht="36" customHeight="1">
      <c r="A2" s="8" t="s">
        <v>1</v>
      </c>
      <c r="B2" s="8"/>
      <c r="C2" s="8"/>
      <c r="D2" s="8"/>
      <c r="E2" s="8"/>
      <c r="F2" s="8"/>
      <c r="G2" s="8"/>
      <c r="H2" s="8"/>
      <c r="I2" s="8"/>
      <c r="J2" s="8"/>
    </row>
    <row r="3" spans="1:10" ht="28.5" customHeight="1">
      <c r="A3" s="9" t="s">
        <v>2</v>
      </c>
      <c r="B3" s="9" t="s">
        <v>3</v>
      </c>
      <c r="C3" s="9" t="s">
        <v>4</v>
      </c>
      <c r="D3" s="9" t="s">
        <v>5</v>
      </c>
      <c r="E3" s="9" t="s">
        <v>6</v>
      </c>
      <c r="F3" s="9" t="s">
        <v>7</v>
      </c>
      <c r="G3" s="9" t="s">
        <v>8</v>
      </c>
      <c r="H3" s="9" t="s">
        <v>9</v>
      </c>
      <c r="I3" s="9" t="s">
        <v>10</v>
      </c>
      <c r="J3" s="21" t="s">
        <v>11</v>
      </c>
    </row>
    <row r="4" spans="1:10" ht="27" customHeight="1">
      <c r="A4" s="10" t="s">
        <v>12</v>
      </c>
      <c r="B4" s="10" t="s">
        <v>13</v>
      </c>
      <c r="C4" s="10">
        <v>1</v>
      </c>
      <c r="D4" s="10" t="s">
        <v>14</v>
      </c>
      <c r="E4" s="11" t="s">
        <v>15</v>
      </c>
      <c r="F4" s="12" t="s">
        <v>16</v>
      </c>
      <c r="G4" s="13" t="s">
        <v>17</v>
      </c>
      <c r="H4" s="10">
        <v>78.26</v>
      </c>
      <c r="I4" s="10">
        <f aca="true" t="shared" si="0" ref="I4:I20">H4</f>
        <v>78.26</v>
      </c>
      <c r="J4" s="22">
        <v>1</v>
      </c>
    </row>
    <row r="5" spans="1:10" s="1" customFormat="1" ht="30" customHeight="1">
      <c r="A5" s="10" t="s">
        <v>18</v>
      </c>
      <c r="B5" s="10" t="s">
        <v>19</v>
      </c>
      <c r="C5" s="14">
        <v>1</v>
      </c>
      <c r="D5" s="10" t="s">
        <v>20</v>
      </c>
      <c r="E5" s="11" t="s">
        <v>21</v>
      </c>
      <c r="F5" s="12" t="s">
        <v>22</v>
      </c>
      <c r="G5" s="15" t="s">
        <v>17</v>
      </c>
      <c r="H5" s="12">
        <v>75.24</v>
      </c>
      <c r="I5" s="12">
        <f t="shared" si="0"/>
        <v>75.24</v>
      </c>
      <c r="J5" s="12">
        <v>1</v>
      </c>
    </row>
    <row r="6" spans="1:10" s="1" customFormat="1" ht="18.75" customHeight="1">
      <c r="A6" s="10" t="s">
        <v>18</v>
      </c>
      <c r="B6" s="10" t="s">
        <v>23</v>
      </c>
      <c r="C6" s="14">
        <v>1</v>
      </c>
      <c r="D6" s="10" t="s">
        <v>24</v>
      </c>
      <c r="E6" s="11" t="s">
        <v>25</v>
      </c>
      <c r="F6" s="12" t="s">
        <v>26</v>
      </c>
      <c r="G6" s="16"/>
      <c r="H6" s="12">
        <v>73.6</v>
      </c>
      <c r="I6" s="12">
        <f t="shared" si="0"/>
        <v>73.6</v>
      </c>
      <c r="J6" s="12">
        <v>1</v>
      </c>
    </row>
    <row r="7" spans="1:10" ht="18.75" customHeight="1">
      <c r="A7" s="10"/>
      <c r="B7" s="10"/>
      <c r="C7" s="14"/>
      <c r="D7" s="10"/>
      <c r="E7" s="11" t="s">
        <v>27</v>
      </c>
      <c r="F7" s="12" t="s">
        <v>28</v>
      </c>
      <c r="G7" s="16"/>
      <c r="H7" s="12" t="s">
        <v>29</v>
      </c>
      <c r="I7" s="12" t="str">
        <f t="shared" si="0"/>
        <v>缺考</v>
      </c>
      <c r="J7" s="12"/>
    </row>
    <row r="8" spans="1:10" s="1" customFormat="1" ht="18.75" customHeight="1">
      <c r="A8" s="10" t="s">
        <v>18</v>
      </c>
      <c r="B8" s="10" t="s">
        <v>30</v>
      </c>
      <c r="C8" s="14">
        <v>1</v>
      </c>
      <c r="D8" s="10" t="s">
        <v>31</v>
      </c>
      <c r="E8" s="11" t="s">
        <v>32</v>
      </c>
      <c r="F8" s="12" t="s">
        <v>33</v>
      </c>
      <c r="G8" s="16"/>
      <c r="H8" s="12">
        <v>79.82</v>
      </c>
      <c r="I8" s="12">
        <f t="shared" si="0"/>
        <v>79.82</v>
      </c>
      <c r="J8" s="12">
        <v>1</v>
      </c>
    </row>
    <row r="9" spans="1:10" s="1" customFormat="1" ht="18.75" customHeight="1">
      <c r="A9" s="10"/>
      <c r="B9" s="10"/>
      <c r="C9" s="14"/>
      <c r="D9" s="10"/>
      <c r="E9" s="11" t="s">
        <v>34</v>
      </c>
      <c r="F9" s="12" t="s">
        <v>35</v>
      </c>
      <c r="G9" s="16"/>
      <c r="H9" s="12">
        <v>78.1</v>
      </c>
      <c r="I9" s="12">
        <f t="shared" si="0"/>
        <v>78.1</v>
      </c>
      <c r="J9" s="12">
        <v>2</v>
      </c>
    </row>
    <row r="10" spans="1:10" ht="18.75" customHeight="1">
      <c r="A10" s="10"/>
      <c r="B10" s="10"/>
      <c r="C10" s="14"/>
      <c r="D10" s="10"/>
      <c r="E10" s="11" t="s">
        <v>36</v>
      </c>
      <c r="F10" s="12" t="s">
        <v>37</v>
      </c>
      <c r="G10" s="16"/>
      <c r="H10" s="12">
        <v>75.1</v>
      </c>
      <c r="I10" s="12">
        <f t="shared" si="0"/>
        <v>75.1</v>
      </c>
      <c r="J10" s="12">
        <v>3</v>
      </c>
    </row>
    <row r="11" spans="1:10" s="1" customFormat="1" ht="18.75" customHeight="1">
      <c r="A11" s="10"/>
      <c r="B11" s="10"/>
      <c r="C11" s="14"/>
      <c r="D11" s="10"/>
      <c r="E11" s="11" t="s">
        <v>38</v>
      </c>
      <c r="F11" s="12" t="s">
        <v>39</v>
      </c>
      <c r="G11" s="16"/>
      <c r="H11" s="12">
        <v>74.4</v>
      </c>
      <c r="I11" s="12">
        <f t="shared" si="0"/>
        <v>74.4</v>
      </c>
      <c r="J11" s="12">
        <v>4</v>
      </c>
    </row>
    <row r="12" spans="1:10" s="1" customFormat="1" ht="18.75" customHeight="1">
      <c r="A12" s="10"/>
      <c r="B12" s="10"/>
      <c r="C12" s="14"/>
      <c r="D12" s="10"/>
      <c r="E12" s="11" t="s">
        <v>40</v>
      </c>
      <c r="F12" s="12" t="s">
        <v>41</v>
      </c>
      <c r="G12" s="16"/>
      <c r="H12" s="12">
        <v>70.34</v>
      </c>
      <c r="I12" s="12">
        <f t="shared" si="0"/>
        <v>70.34</v>
      </c>
      <c r="J12" s="12">
        <v>5</v>
      </c>
    </row>
    <row r="13" spans="1:10" ht="18" customHeight="1">
      <c r="A13" s="10" t="s">
        <v>42</v>
      </c>
      <c r="B13" s="10" t="s">
        <v>13</v>
      </c>
      <c r="C13" s="14">
        <v>2</v>
      </c>
      <c r="D13" s="10" t="s">
        <v>43</v>
      </c>
      <c r="E13" s="11" t="s">
        <v>44</v>
      </c>
      <c r="F13" s="12" t="s">
        <v>45</v>
      </c>
      <c r="G13" s="16"/>
      <c r="H13" s="12">
        <v>82.36</v>
      </c>
      <c r="I13" s="12">
        <f t="shared" si="0"/>
        <v>82.36</v>
      </c>
      <c r="J13" s="12">
        <v>1</v>
      </c>
    </row>
    <row r="14" spans="1:10" s="2" customFormat="1" ht="21.75" customHeight="1">
      <c r="A14" s="10"/>
      <c r="B14" s="10"/>
      <c r="C14" s="14"/>
      <c r="D14" s="10"/>
      <c r="E14" s="11" t="s">
        <v>46</v>
      </c>
      <c r="F14" s="12" t="s">
        <v>47</v>
      </c>
      <c r="G14" s="16"/>
      <c r="H14" s="12">
        <v>80.4</v>
      </c>
      <c r="I14" s="12">
        <f t="shared" si="0"/>
        <v>80.4</v>
      </c>
      <c r="J14" s="12">
        <v>2</v>
      </c>
    </row>
    <row r="15" spans="1:10" s="2" customFormat="1" ht="18.75" customHeight="1">
      <c r="A15" s="10"/>
      <c r="B15" s="10"/>
      <c r="C15" s="14"/>
      <c r="D15" s="10"/>
      <c r="E15" s="11" t="s">
        <v>48</v>
      </c>
      <c r="F15" s="12" t="s">
        <v>49</v>
      </c>
      <c r="G15" s="16"/>
      <c r="H15" s="12">
        <v>80.1</v>
      </c>
      <c r="I15" s="12">
        <f t="shared" si="0"/>
        <v>80.1</v>
      </c>
      <c r="J15" s="12">
        <v>3</v>
      </c>
    </row>
    <row r="16" spans="1:10" s="2" customFormat="1" ht="15.75" customHeight="1">
      <c r="A16" s="10"/>
      <c r="B16" s="10"/>
      <c r="C16" s="14"/>
      <c r="D16" s="10"/>
      <c r="E16" s="11" t="s">
        <v>50</v>
      </c>
      <c r="F16" s="12" t="s">
        <v>51</v>
      </c>
      <c r="G16" s="16"/>
      <c r="H16" s="12">
        <v>79.4</v>
      </c>
      <c r="I16" s="12">
        <f t="shared" si="0"/>
        <v>79.4</v>
      </c>
      <c r="J16" s="12">
        <v>4</v>
      </c>
    </row>
    <row r="17" spans="1:10" s="2" customFormat="1" ht="15.75" customHeight="1">
      <c r="A17" s="10"/>
      <c r="B17" s="10"/>
      <c r="C17" s="14"/>
      <c r="D17" s="10"/>
      <c r="E17" s="11" t="s">
        <v>52</v>
      </c>
      <c r="F17" s="12" t="s">
        <v>53</v>
      </c>
      <c r="G17" s="16"/>
      <c r="H17" s="12">
        <v>78</v>
      </c>
      <c r="I17" s="12">
        <f t="shared" si="0"/>
        <v>78</v>
      </c>
      <c r="J17" s="12">
        <v>5</v>
      </c>
    </row>
    <row r="18" spans="1:10" s="2" customFormat="1" ht="15.75" customHeight="1">
      <c r="A18" s="10"/>
      <c r="B18" s="10"/>
      <c r="C18" s="14"/>
      <c r="D18" s="10"/>
      <c r="E18" s="11" t="s">
        <v>54</v>
      </c>
      <c r="F18" s="12" t="s">
        <v>55</v>
      </c>
      <c r="G18" s="16"/>
      <c r="H18" s="12">
        <v>75</v>
      </c>
      <c r="I18" s="12">
        <f t="shared" si="0"/>
        <v>75</v>
      </c>
      <c r="J18" s="12">
        <v>6</v>
      </c>
    </row>
    <row r="19" spans="1:10" s="2" customFormat="1" ht="24" customHeight="1">
      <c r="A19" s="10"/>
      <c r="B19" s="10"/>
      <c r="C19" s="14"/>
      <c r="D19" s="10"/>
      <c r="E19" s="11" t="s">
        <v>56</v>
      </c>
      <c r="F19" s="12" t="s">
        <v>57</v>
      </c>
      <c r="G19" s="16"/>
      <c r="H19" s="12">
        <v>71.5</v>
      </c>
      <c r="I19" s="12">
        <f t="shared" si="0"/>
        <v>71.5</v>
      </c>
      <c r="J19" s="12">
        <v>7</v>
      </c>
    </row>
    <row r="20" spans="1:10" s="2" customFormat="1" ht="24" customHeight="1">
      <c r="A20" s="10"/>
      <c r="B20" s="10"/>
      <c r="C20" s="14"/>
      <c r="D20" s="10"/>
      <c r="E20" s="11" t="s">
        <v>58</v>
      </c>
      <c r="F20" s="12" t="s">
        <v>59</v>
      </c>
      <c r="G20" s="16"/>
      <c r="H20" s="12">
        <v>70.82</v>
      </c>
      <c r="I20" s="12">
        <f t="shared" si="0"/>
        <v>70.82</v>
      </c>
      <c r="J20" s="12">
        <v>8</v>
      </c>
    </row>
    <row r="21" spans="1:10" s="2" customFormat="1" ht="24" customHeight="1">
      <c r="A21" s="10" t="s">
        <v>60</v>
      </c>
      <c r="B21" s="10" t="s">
        <v>61</v>
      </c>
      <c r="C21" s="14">
        <v>3</v>
      </c>
      <c r="D21" s="10" t="s">
        <v>62</v>
      </c>
      <c r="E21" s="11" t="s">
        <v>63</v>
      </c>
      <c r="F21" s="12" t="s">
        <v>64</v>
      </c>
      <c r="G21" s="17" t="s">
        <v>17</v>
      </c>
      <c r="H21" s="11">
        <v>79.9</v>
      </c>
      <c r="I21" s="11">
        <f>SUM(G21:H21)</f>
        <v>79.9</v>
      </c>
      <c r="J21" s="11">
        <v>1</v>
      </c>
    </row>
    <row r="22" spans="1:10" s="2" customFormat="1" ht="27.75" customHeight="1">
      <c r="A22" s="10"/>
      <c r="B22" s="10"/>
      <c r="C22" s="14"/>
      <c r="D22" s="10"/>
      <c r="E22" s="11" t="s">
        <v>65</v>
      </c>
      <c r="F22" s="12" t="s">
        <v>66</v>
      </c>
      <c r="G22" s="18"/>
      <c r="H22" s="11">
        <v>78.4</v>
      </c>
      <c r="I22" s="11">
        <f>SUM(G22:H22)</f>
        <v>78.4</v>
      </c>
      <c r="J22" s="11">
        <v>2</v>
      </c>
    </row>
    <row r="23" spans="1:10" s="2" customFormat="1" ht="18.75" customHeight="1">
      <c r="A23" s="10"/>
      <c r="B23" s="10"/>
      <c r="C23" s="14"/>
      <c r="D23" s="10"/>
      <c r="E23" s="11" t="s">
        <v>67</v>
      </c>
      <c r="F23" s="12" t="s">
        <v>68</v>
      </c>
      <c r="G23" s="18"/>
      <c r="H23" s="11">
        <v>75.6</v>
      </c>
      <c r="I23" s="11">
        <f>SUM(G23:H23)</f>
        <v>75.6</v>
      </c>
      <c r="J23" s="11">
        <v>3</v>
      </c>
    </row>
    <row r="24" spans="1:10" s="3" customFormat="1" ht="18.75" customHeight="1">
      <c r="A24" s="10"/>
      <c r="B24" s="10"/>
      <c r="C24" s="14"/>
      <c r="D24" s="10"/>
      <c r="E24" s="11" t="s">
        <v>69</v>
      </c>
      <c r="F24" s="12" t="s">
        <v>70</v>
      </c>
      <c r="G24" s="19"/>
      <c r="H24" s="11">
        <v>74.66</v>
      </c>
      <c r="I24" s="11">
        <f>SUM(G24:H24)</f>
        <v>74.66</v>
      </c>
      <c r="J24" s="11">
        <v>4</v>
      </c>
    </row>
    <row r="25" spans="1:10" ht="27" customHeight="1">
      <c r="A25" s="10" t="s">
        <v>60</v>
      </c>
      <c r="B25" s="10" t="s">
        <v>61</v>
      </c>
      <c r="C25" s="14">
        <v>1</v>
      </c>
      <c r="D25" s="10" t="s">
        <v>71</v>
      </c>
      <c r="E25" s="11" t="s">
        <v>72</v>
      </c>
      <c r="F25" s="12" t="s">
        <v>73</v>
      </c>
      <c r="G25" s="17" t="s">
        <v>17</v>
      </c>
      <c r="H25" s="14">
        <v>80</v>
      </c>
      <c r="I25" s="11">
        <f>H25:H90</f>
        <v>80</v>
      </c>
      <c r="J25" s="11">
        <v>1</v>
      </c>
    </row>
    <row r="26" spans="1:10" ht="18.75" customHeight="1">
      <c r="A26" s="10" t="s">
        <v>60</v>
      </c>
      <c r="B26" s="10" t="s">
        <v>61</v>
      </c>
      <c r="C26" s="14">
        <v>1</v>
      </c>
      <c r="D26" s="10" t="s">
        <v>74</v>
      </c>
      <c r="E26" s="11" t="s">
        <v>75</v>
      </c>
      <c r="F26" s="12" t="s">
        <v>76</v>
      </c>
      <c r="G26" s="18"/>
      <c r="H26" s="14">
        <v>80.7</v>
      </c>
      <c r="I26" s="11">
        <f>H26:H92</f>
        <v>80.7</v>
      </c>
      <c r="J26" s="11">
        <v>1</v>
      </c>
    </row>
    <row r="27" spans="1:10" ht="21" customHeight="1">
      <c r="A27" s="10"/>
      <c r="B27" s="10"/>
      <c r="C27" s="14"/>
      <c r="D27" s="10"/>
      <c r="E27" s="11" t="s">
        <v>77</v>
      </c>
      <c r="F27" s="12" t="s">
        <v>78</v>
      </c>
      <c r="G27" s="18"/>
      <c r="H27" s="14">
        <v>78.06</v>
      </c>
      <c r="I27" s="11">
        <f>H27:H94</f>
        <v>78.06</v>
      </c>
      <c r="J27" s="11">
        <v>2</v>
      </c>
    </row>
    <row r="28" spans="1:10" s="4" customFormat="1" ht="13.5" customHeight="1">
      <c r="A28" s="10"/>
      <c r="B28" s="10"/>
      <c r="C28" s="14"/>
      <c r="D28" s="10"/>
      <c r="E28" s="11" t="s">
        <v>79</v>
      </c>
      <c r="F28" s="12" t="s">
        <v>80</v>
      </c>
      <c r="G28" s="18"/>
      <c r="H28" s="14">
        <v>77.6</v>
      </c>
      <c r="I28" s="11">
        <f>H28:H95</f>
        <v>77.6</v>
      </c>
      <c r="J28" s="11">
        <v>3</v>
      </c>
    </row>
    <row r="29" spans="1:10" s="4" customFormat="1" ht="13.5" customHeight="1">
      <c r="A29" s="10"/>
      <c r="B29" s="10"/>
      <c r="C29" s="14"/>
      <c r="D29" s="10"/>
      <c r="E29" s="11" t="s">
        <v>81</v>
      </c>
      <c r="F29" s="12" t="s">
        <v>82</v>
      </c>
      <c r="G29" s="18"/>
      <c r="H29" s="14">
        <v>74.52</v>
      </c>
      <c r="I29" s="11">
        <f>H26:H91</f>
        <v>74.52</v>
      </c>
      <c r="J29" s="11">
        <v>4</v>
      </c>
    </row>
    <row r="30" spans="1:10" s="4" customFormat="1" ht="13.5" customHeight="1">
      <c r="A30" s="10"/>
      <c r="B30" s="10"/>
      <c r="C30" s="14"/>
      <c r="D30" s="10"/>
      <c r="E30" s="11" t="s">
        <v>83</v>
      </c>
      <c r="F30" s="12" t="s">
        <v>84</v>
      </c>
      <c r="G30" s="18"/>
      <c r="H30" s="14">
        <v>73.6</v>
      </c>
      <c r="I30" s="11">
        <f>H30:H96</f>
        <v>73.6</v>
      </c>
      <c r="J30" s="11">
        <v>5</v>
      </c>
    </row>
    <row r="31" spans="1:10" ht="16.5" customHeight="1">
      <c r="A31" s="10"/>
      <c r="B31" s="10"/>
      <c r="C31" s="14"/>
      <c r="D31" s="10"/>
      <c r="E31" s="11" t="s">
        <v>85</v>
      </c>
      <c r="F31" s="12" t="s">
        <v>86</v>
      </c>
      <c r="G31" s="18"/>
      <c r="H31" s="14">
        <v>67.02</v>
      </c>
      <c r="I31" s="11">
        <f>H30:H93</f>
        <v>67.02</v>
      </c>
      <c r="J31" s="11">
        <v>6</v>
      </c>
    </row>
    <row r="32" spans="1:10" ht="16.5" customHeight="1">
      <c r="A32" s="10" t="s">
        <v>60</v>
      </c>
      <c r="B32" s="10" t="s">
        <v>87</v>
      </c>
      <c r="C32" s="10">
        <v>1</v>
      </c>
      <c r="D32" s="10" t="s">
        <v>88</v>
      </c>
      <c r="E32" s="11" t="s">
        <v>89</v>
      </c>
      <c r="F32" s="12" t="s">
        <v>90</v>
      </c>
      <c r="G32" s="20" t="s">
        <v>17</v>
      </c>
      <c r="H32" s="10">
        <v>79.4</v>
      </c>
      <c r="I32" s="10">
        <f>H32</f>
        <v>79.4</v>
      </c>
      <c r="J32" s="11">
        <v>1</v>
      </c>
    </row>
    <row r="33" spans="1:10" ht="16.5" customHeight="1">
      <c r="A33" s="10"/>
      <c r="B33" s="10"/>
      <c r="C33" s="10"/>
      <c r="D33" s="10"/>
      <c r="E33" s="11" t="s">
        <v>91</v>
      </c>
      <c r="F33" s="12" t="s">
        <v>92</v>
      </c>
      <c r="G33" s="20"/>
      <c r="H33" s="10">
        <v>78.3</v>
      </c>
      <c r="I33" s="10">
        <f>H33</f>
        <v>78.3</v>
      </c>
      <c r="J33" s="11">
        <v>2</v>
      </c>
    </row>
    <row r="34" spans="1:10" ht="16.5" customHeight="1">
      <c r="A34" s="10"/>
      <c r="B34" s="10"/>
      <c r="C34" s="10"/>
      <c r="D34" s="10"/>
      <c r="E34" s="11" t="s">
        <v>93</v>
      </c>
      <c r="F34" s="12" t="s">
        <v>94</v>
      </c>
      <c r="G34" s="20"/>
      <c r="H34" s="10">
        <v>69.6</v>
      </c>
      <c r="I34" s="10">
        <f>H34</f>
        <v>69.6</v>
      </c>
      <c r="J34" s="11">
        <v>3</v>
      </c>
    </row>
    <row r="35" spans="1:10" ht="16.5" customHeight="1">
      <c r="A35" s="10"/>
      <c r="B35" s="10"/>
      <c r="C35" s="10"/>
      <c r="D35" s="10"/>
      <c r="E35" s="11" t="s">
        <v>95</v>
      </c>
      <c r="F35" s="12" t="s">
        <v>96</v>
      </c>
      <c r="G35" s="20"/>
      <c r="H35" s="10" t="s">
        <v>29</v>
      </c>
      <c r="I35" s="10" t="str">
        <f>H35</f>
        <v>缺考</v>
      </c>
      <c r="J35" s="11"/>
    </row>
    <row r="36" spans="1:10" ht="24" customHeight="1">
      <c r="A36" s="14" t="s">
        <v>60</v>
      </c>
      <c r="B36" s="14" t="s">
        <v>97</v>
      </c>
      <c r="C36" s="14">
        <v>1</v>
      </c>
      <c r="D36" s="14">
        <v>184907</v>
      </c>
      <c r="E36" s="11" t="s">
        <v>98</v>
      </c>
      <c r="F36" s="11" t="s">
        <v>99</v>
      </c>
      <c r="G36" s="11">
        <v>54.5</v>
      </c>
      <c r="H36" s="11">
        <v>75.06</v>
      </c>
      <c r="I36" s="11">
        <f aca="true" t="shared" si="1" ref="I36:I50">SUM(G36:H36)</f>
        <v>129.56</v>
      </c>
      <c r="J36" s="11">
        <v>1</v>
      </c>
    </row>
    <row r="37" spans="1:10" ht="24" customHeight="1">
      <c r="A37" s="14"/>
      <c r="B37" s="14"/>
      <c r="C37" s="14"/>
      <c r="D37" s="14"/>
      <c r="E37" s="11" t="s">
        <v>100</v>
      </c>
      <c r="F37" s="11" t="s">
        <v>101</v>
      </c>
      <c r="G37" s="11">
        <v>42.8</v>
      </c>
      <c r="H37" s="11">
        <v>78.2</v>
      </c>
      <c r="I37" s="11">
        <f t="shared" si="1"/>
        <v>121</v>
      </c>
      <c r="J37" s="11">
        <v>2</v>
      </c>
    </row>
    <row r="38" spans="1:10" ht="24" customHeight="1">
      <c r="A38" s="14"/>
      <c r="B38" s="14"/>
      <c r="C38" s="14"/>
      <c r="D38" s="14"/>
      <c r="E38" s="11" t="s">
        <v>102</v>
      </c>
      <c r="F38" s="11" t="s">
        <v>103</v>
      </c>
      <c r="G38" s="11">
        <v>42.3</v>
      </c>
      <c r="H38" s="11">
        <v>76.2</v>
      </c>
      <c r="I38" s="11">
        <f t="shared" si="1"/>
        <v>118.5</v>
      </c>
      <c r="J38" s="11">
        <v>3</v>
      </c>
    </row>
    <row r="39" spans="1:10" ht="24" customHeight="1">
      <c r="A39" s="14" t="s">
        <v>60</v>
      </c>
      <c r="B39" s="14" t="s">
        <v>104</v>
      </c>
      <c r="C39" s="14">
        <v>1</v>
      </c>
      <c r="D39" s="14">
        <v>184908</v>
      </c>
      <c r="E39" s="11" t="s">
        <v>105</v>
      </c>
      <c r="F39" s="11" t="s">
        <v>106</v>
      </c>
      <c r="G39" s="11">
        <v>58.8</v>
      </c>
      <c r="H39" s="11">
        <v>87.4</v>
      </c>
      <c r="I39" s="11">
        <f t="shared" si="1"/>
        <v>146.2</v>
      </c>
      <c r="J39" s="11">
        <v>1</v>
      </c>
    </row>
    <row r="40" spans="1:10" ht="24" customHeight="1">
      <c r="A40" s="14"/>
      <c r="B40" s="14"/>
      <c r="C40" s="14"/>
      <c r="D40" s="14"/>
      <c r="E40" s="11" t="s">
        <v>107</v>
      </c>
      <c r="F40" s="11" t="s">
        <v>108</v>
      </c>
      <c r="G40" s="11">
        <v>54.1</v>
      </c>
      <c r="H40" s="11">
        <v>86.2</v>
      </c>
      <c r="I40" s="11">
        <f t="shared" si="1"/>
        <v>140.3</v>
      </c>
      <c r="J40" s="11">
        <v>2</v>
      </c>
    </row>
    <row r="41" spans="1:10" ht="24" customHeight="1">
      <c r="A41" s="14"/>
      <c r="B41" s="14"/>
      <c r="C41" s="14"/>
      <c r="D41" s="14"/>
      <c r="E41" s="11" t="s">
        <v>109</v>
      </c>
      <c r="F41" s="11" t="s">
        <v>110</v>
      </c>
      <c r="G41" s="11">
        <v>50.6</v>
      </c>
      <c r="H41" s="11">
        <v>74.4</v>
      </c>
      <c r="I41" s="11">
        <f t="shared" si="1"/>
        <v>125</v>
      </c>
      <c r="J41" s="11">
        <v>3</v>
      </c>
    </row>
    <row r="42" spans="1:10" ht="16.5" customHeight="1">
      <c r="A42" s="14" t="s">
        <v>60</v>
      </c>
      <c r="B42" s="14" t="s">
        <v>111</v>
      </c>
      <c r="C42" s="14">
        <v>2</v>
      </c>
      <c r="D42" s="14">
        <v>184909</v>
      </c>
      <c r="E42" s="11" t="s">
        <v>112</v>
      </c>
      <c r="F42" s="11" t="s">
        <v>113</v>
      </c>
      <c r="G42" s="11">
        <v>70.4</v>
      </c>
      <c r="H42" s="11">
        <v>85</v>
      </c>
      <c r="I42" s="23">
        <f t="shared" si="1"/>
        <v>155.4</v>
      </c>
      <c r="J42" s="22">
        <v>1</v>
      </c>
    </row>
    <row r="43" spans="1:10" ht="16.5" customHeight="1">
      <c r="A43" s="14"/>
      <c r="B43" s="14"/>
      <c r="C43" s="14"/>
      <c r="D43" s="14"/>
      <c r="E43" s="11" t="s">
        <v>114</v>
      </c>
      <c r="F43" s="11" t="s">
        <v>115</v>
      </c>
      <c r="G43" s="11">
        <v>71</v>
      </c>
      <c r="H43" s="11">
        <v>81.8</v>
      </c>
      <c r="I43" s="23">
        <f t="shared" si="1"/>
        <v>152.8</v>
      </c>
      <c r="J43" s="22">
        <v>2</v>
      </c>
    </row>
    <row r="44" spans="1:10" ht="16.5" customHeight="1">
      <c r="A44" s="14"/>
      <c r="B44" s="14"/>
      <c r="C44" s="14"/>
      <c r="D44" s="14"/>
      <c r="E44" s="29" t="s">
        <v>116</v>
      </c>
      <c r="F44" s="11" t="s">
        <v>117</v>
      </c>
      <c r="G44" s="11">
        <v>71.7</v>
      </c>
      <c r="H44" s="11">
        <v>77.2</v>
      </c>
      <c r="I44" s="23">
        <f t="shared" si="1"/>
        <v>148.9</v>
      </c>
      <c r="J44" s="22">
        <v>3</v>
      </c>
    </row>
    <row r="45" spans="1:10" ht="16.5" customHeight="1">
      <c r="A45" s="14"/>
      <c r="B45" s="14"/>
      <c r="C45" s="14"/>
      <c r="D45" s="14"/>
      <c r="E45" s="11" t="s">
        <v>118</v>
      </c>
      <c r="F45" s="11" t="s">
        <v>119</v>
      </c>
      <c r="G45" s="11">
        <v>67.8</v>
      </c>
      <c r="H45" s="11">
        <v>80.2</v>
      </c>
      <c r="I45" s="23">
        <f t="shared" si="1"/>
        <v>148</v>
      </c>
      <c r="J45" s="22">
        <v>4</v>
      </c>
    </row>
    <row r="46" spans="1:10" ht="16.5" customHeight="1">
      <c r="A46" s="14"/>
      <c r="B46" s="14"/>
      <c r="C46" s="14"/>
      <c r="D46" s="14"/>
      <c r="E46" s="11" t="s">
        <v>120</v>
      </c>
      <c r="F46" s="11" t="s">
        <v>121</v>
      </c>
      <c r="G46" s="11">
        <v>69.9</v>
      </c>
      <c r="H46" s="11">
        <v>77.4</v>
      </c>
      <c r="I46" s="23">
        <f t="shared" si="1"/>
        <v>147.3</v>
      </c>
      <c r="J46" s="22">
        <v>5</v>
      </c>
    </row>
    <row r="47" spans="1:10" ht="16.5" customHeight="1">
      <c r="A47" s="14"/>
      <c r="B47" s="14"/>
      <c r="C47" s="14"/>
      <c r="D47" s="14"/>
      <c r="E47" s="11" t="s">
        <v>122</v>
      </c>
      <c r="F47" s="11" t="s">
        <v>123</v>
      </c>
      <c r="G47" s="11">
        <v>68.3</v>
      </c>
      <c r="H47" s="11">
        <v>74.8</v>
      </c>
      <c r="I47" s="23">
        <f t="shared" si="1"/>
        <v>143.1</v>
      </c>
      <c r="J47" s="22">
        <v>6</v>
      </c>
    </row>
    <row r="48" spans="1:10" ht="16.5" customHeight="1">
      <c r="A48" s="14" t="s">
        <v>60</v>
      </c>
      <c r="B48" s="14" t="s">
        <v>111</v>
      </c>
      <c r="C48" s="14">
        <v>1</v>
      </c>
      <c r="D48" s="14">
        <v>184910</v>
      </c>
      <c r="E48" s="11" t="s">
        <v>124</v>
      </c>
      <c r="F48" s="11" t="s">
        <v>125</v>
      </c>
      <c r="G48" s="11">
        <v>63.8</v>
      </c>
      <c r="H48" s="11">
        <v>74.02</v>
      </c>
      <c r="I48" s="23">
        <f t="shared" si="1"/>
        <v>137.82</v>
      </c>
      <c r="J48" s="22">
        <v>1</v>
      </c>
    </row>
    <row r="49" spans="1:10" ht="16.5" customHeight="1">
      <c r="A49" s="14"/>
      <c r="B49" s="14"/>
      <c r="C49" s="14"/>
      <c r="D49" s="14"/>
      <c r="E49" s="11" t="s">
        <v>126</v>
      </c>
      <c r="F49" s="11" t="s">
        <v>127</v>
      </c>
      <c r="G49" s="11">
        <v>58.7</v>
      </c>
      <c r="H49" s="11">
        <v>72.24</v>
      </c>
      <c r="I49" s="23">
        <f t="shared" si="1"/>
        <v>130.94</v>
      </c>
      <c r="J49" s="22">
        <v>2</v>
      </c>
    </row>
    <row r="50" spans="1:10" ht="16.5" customHeight="1">
      <c r="A50" s="14"/>
      <c r="B50" s="14"/>
      <c r="C50" s="14"/>
      <c r="D50" s="14"/>
      <c r="E50" s="11" t="s">
        <v>128</v>
      </c>
      <c r="F50" s="11" t="s">
        <v>129</v>
      </c>
      <c r="G50" s="11">
        <v>59.8</v>
      </c>
      <c r="H50" s="11">
        <v>70</v>
      </c>
      <c r="I50" s="23">
        <f t="shared" si="1"/>
        <v>129.8</v>
      </c>
      <c r="J50" s="22">
        <v>3</v>
      </c>
    </row>
    <row r="51" spans="1:10" ht="18" customHeight="1">
      <c r="A51" s="10" t="s">
        <v>130</v>
      </c>
      <c r="B51" s="10" t="s">
        <v>61</v>
      </c>
      <c r="C51" s="10">
        <v>3</v>
      </c>
      <c r="D51" s="10" t="s">
        <v>131</v>
      </c>
      <c r="E51" s="11" t="s">
        <v>132</v>
      </c>
      <c r="F51" s="12" t="s">
        <v>133</v>
      </c>
      <c r="G51" s="17" t="s">
        <v>17</v>
      </c>
      <c r="H51" s="14">
        <v>75.82</v>
      </c>
      <c r="I51" s="11">
        <f>H51:H87</f>
        <v>75.82</v>
      </c>
      <c r="J51" s="11">
        <v>1</v>
      </c>
    </row>
    <row r="52" spans="1:10" ht="18" customHeight="1">
      <c r="A52" s="10"/>
      <c r="B52" s="10"/>
      <c r="C52" s="10"/>
      <c r="D52" s="10"/>
      <c r="E52" s="11" t="s">
        <v>134</v>
      </c>
      <c r="F52" s="12" t="s">
        <v>135</v>
      </c>
      <c r="G52" s="18"/>
      <c r="H52" s="14">
        <v>72.6</v>
      </c>
      <c r="I52" s="11">
        <f>H52:H88</f>
        <v>72.6</v>
      </c>
      <c r="J52" s="11">
        <v>2</v>
      </c>
    </row>
    <row r="53" spans="1:10" ht="18" customHeight="1">
      <c r="A53" s="10"/>
      <c r="B53" s="10"/>
      <c r="C53" s="10"/>
      <c r="D53" s="10"/>
      <c r="E53" s="11" t="s">
        <v>136</v>
      </c>
      <c r="F53" s="12" t="s">
        <v>137</v>
      </c>
      <c r="G53" s="18"/>
      <c r="H53" s="14">
        <v>71.7</v>
      </c>
      <c r="I53" s="11">
        <f>H53:H89</f>
        <v>71.7</v>
      </c>
      <c r="J53" s="11">
        <v>3</v>
      </c>
    </row>
    <row r="54" spans="1:10" ht="21.75" customHeight="1">
      <c r="A54" s="14" t="s">
        <v>130</v>
      </c>
      <c r="B54" s="14" t="s">
        <v>111</v>
      </c>
      <c r="C54" s="14">
        <v>1</v>
      </c>
      <c r="D54" s="14">
        <v>185002</v>
      </c>
      <c r="E54" s="11" t="s">
        <v>138</v>
      </c>
      <c r="F54" s="11" t="s">
        <v>139</v>
      </c>
      <c r="G54" s="11">
        <v>69.3</v>
      </c>
      <c r="H54" s="11">
        <v>79.56</v>
      </c>
      <c r="I54" s="23">
        <f>SUM(G54:H54)</f>
        <v>148.86</v>
      </c>
      <c r="J54" s="22">
        <v>1</v>
      </c>
    </row>
    <row r="55" spans="1:10" ht="21.75" customHeight="1">
      <c r="A55" s="14"/>
      <c r="B55" s="14"/>
      <c r="C55" s="14"/>
      <c r="D55" s="14"/>
      <c r="E55" s="11" t="s">
        <v>140</v>
      </c>
      <c r="F55" s="11" t="s">
        <v>141</v>
      </c>
      <c r="G55" s="11">
        <v>66.6</v>
      </c>
      <c r="H55" s="11">
        <v>80.32</v>
      </c>
      <c r="I55" s="23">
        <f>SUM(G55:H55)</f>
        <v>146.92</v>
      </c>
      <c r="J55" s="22">
        <v>2</v>
      </c>
    </row>
    <row r="56" spans="1:10" ht="21.75" customHeight="1">
      <c r="A56" s="14"/>
      <c r="B56" s="14"/>
      <c r="C56" s="14"/>
      <c r="D56" s="14"/>
      <c r="E56" s="11" t="s">
        <v>142</v>
      </c>
      <c r="F56" s="11" t="s">
        <v>143</v>
      </c>
      <c r="G56" s="11">
        <v>68.3</v>
      </c>
      <c r="H56" s="11">
        <v>70.62</v>
      </c>
      <c r="I56" s="23">
        <f>SUM(G56:H56)</f>
        <v>138.92000000000002</v>
      </c>
      <c r="J56" s="22">
        <v>3</v>
      </c>
    </row>
    <row r="57" spans="1:10" ht="51" customHeight="1">
      <c r="A57" s="10" t="s">
        <v>144</v>
      </c>
      <c r="B57" s="10" t="s">
        <v>61</v>
      </c>
      <c r="C57" s="14">
        <v>1</v>
      </c>
      <c r="D57" s="10" t="s">
        <v>145</v>
      </c>
      <c r="E57" s="29" t="s">
        <v>146</v>
      </c>
      <c r="F57" s="12" t="s">
        <v>147</v>
      </c>
      <c r="G57" s="17" t="s">
        <v>17</v>
      </c>
      <c r="H57" s="14">
        <v>72.12</v>
      </c>
      <c r="I57" s="11">
        <f>H57:H97</f>
        <v>72.12</v>
      </c>
      <c r="J57" s="11">
        <v>1</v>
      </c>
    </row>
    <row r="58" spans="1:10" ht="21.75" customHeight="1">
      <c r="A58" s="10" t="s">
        <v>148</v>
      </c>
      <c r="B58" s="10" t="s">
        <v>61</v>
      </c>
      <c r="C58" s="10">
        <v>1</v>
      </c>
      <c r="D58" s="10" t="s">
        <v>149</v>
      </c>
      <c r="E58" s="11" t="s">
        <v>150</v>
      </c>
      <c r="F58" s="12" t="s">
        <v>151</v>
      </c>
      <c r="G58" s="18"/>
      <c r="H58" s="14">
        <v>85.1</v>
      </c>
      <c r="I58" s="11">
        <f>H58:H100</f>
        <v>85.1</v>
      </c>
      <c r="J58" s="11">
        <v>1</v>
      </c>
    </row>
    <row r="59" spans="1:10" ht="21.75" customHeight="1">
      <c r="A59" s="10"/>
      <c r="B59" s="10"/>
      <c r="C59" s="10"/>
      <c r="D59" s="10"/>
      <c r="E59" s="11" t="s">
        <v>152</v>
      </c>
      <c r="F59" s="12" t="s">
        <v>153</v>
      </c>
      <c r="G59" s="18"/>
      <c r="H59" s="14">
        <v>72.8</v>
      </c>
      <c r="I59" s="11">
        <f>H59:H99</f>
        <v>72.8</v>
      </c>
      <c r="J59" s="11">
        <v>2</v>
      </c>
    </row>
    <row r="60" spans="1:10" ht="21.75" customHeight="1">
      <c r="A60" s="10"/>
      <c r="B60" s="10"/>
      <c r="C60" s="10"/>
      <c r="D60" s="10"/>
      <c r="E60" s="11" t="s">
        <v>154</v>
      </c>
      <c r="F60" s="12" t="s">
        <v>155</v>
      </c>
      <c r="G60" s="18"/>
      <c r="H60" s="14">
        <v>70.82</v>
      </c>
      <c r="I60" s="11">
        <f>H58:H98</f>
        <v>70.82</v>
      </c>
      <c r="J60" s="11">
        <v>3</v>
      </c>
    </row>
    <row r="61" spans="1:10" ht="21.75" customHeight="1">
      <c r="A61" s="10"/>
      <c r="B61" s="10"/>
      <c r="C61" s="10"/>
      <c r="D61" s="10"/>
      <c r="E61" s="11" t="s">
        <v>156</v>
      </c>
      <c r="F61" s="12" t="s">
        <v>157</v>
      </c>
      <c r="G61" s="18"/>
      <c r="H61" s="14">
        <v>69.4</v>
      </c>
      <c r="I61" s="11">
        <f>H61:H101</f>
        <v>69.4</v>
      </c>
      <c r="J61" s="11">
        <v>4</v>
      </c>
    </row>
    <row r="62" spans="1:10" ht="33" customHeight="1">
      <c r="A62" s="10" t="s">
        <v>158</v>
      </c>
      <c r="B62" s="10" t="s">
        <v>61</v>
      </c>
      <c r="C62" s="10">
        <v>1</v>
      </c>
      <c r="D62" s="10" t="s">
        <v>159</v>
      </c>
      <c r="E62" s="11" t="s">
        <v>160</v>
      </c>
      <c r="F62" s="12" t="s">
        <v>161</v>
      </c>
      <c r="G62" s="18"/>
      <c r="H62" s="14">
        <v>73.24</v>
      </c>
      <c r="I62" s="11">
        <f>H57:H63</f>
        <v>73.24</v>
      </c>
      <c r="J62" s="11">
        <v>1</v>
      </c>
    </row>
    <row r="63" spans="1:10" ht="21.75" customHeight="1">
      <c r="A63" s="10" t="s">
        <v>162</v>
      </c>
      <c r="B63" s="10" t="s">
        <v>61</v>
      </c>
      <c r="C63" s="10">
        <v>1</v>
      </c>
      <c r="D63" s="10" t="s">
        <v>163</v>
      </c>
      <c r="E63" s="11" t="s">
        <v>164</v>
      </c>
      <c r="F63" s="12" t="s">
        <v>165</v>
      </c>
      <c r="G63" s="18"/>
      <c r="H63" s="14">
        <v>85.32</v>
      </c>
      <c r="I63" s="11">
        <f>H63:H103</f>
        <v>85.32</v>
      </c>
      <c r="J63" s="11">
        <v>1</v>
      </c>
    </row>
    <row r="64" spans="1:10" ht="21.75" customHeight="1">
      <c r="A64" s="10"/>
      <c r="B64" s="10"/>
      <c r="C64" s="10"/>
      <c r="D64" s="10"/>
      <c r="E64" s="11" t="s">
        <v>166</v>
      </c>
      <c r="F64" s="12" t="s">
        <v>167</v>
      </c>
      <c r="G64" s="18"/>
      <c r="H64" s="14">
        <v>70.02</v>
      </c>
      <c r="I64" s="11">
        <f>H63:H102</f>
        <v>70.02</v>
      </c>
      <c r="J64" s="11">
        <v>2</v>
      </c>
    </row>
    <row r="65" spans="1:10" ht="21.75" customHeight="1">
      <c r="A65" s="14" t="s">
        <v>168</v>
      </c>
      <c r="B65" s="14" t="s">
        <v>169</v>
      </c>
      <c r="C65" s="14">
        <v>1</v>
      </c>
      <c r="D65" s="14">
        <v>185701</v>
      </c>
      <c r="E65" s="11" t="s">
        <v>170</v>
      </c>
      <c r="F65" s="11" t="s">
        <v>171</v>
      </c>
      <c r="G65" s="11">
        <v>57</v>
      </c>
      <c r="H65" s="11">
        <v>80.24</v>
      </c>
      <c r="I65" s="11">
        <f aca="true" t="shared" si="2" ref="I65:I79">SUM(G65:H65)</f>
        <v>137.24</v>
      </c>
      <c r="J65" s="11">
        <v>1</v>
      </c>
    </row>
    <row r="66" spans="1:10" ht="21.75" customHeight="1">
      <c r="A66" s="14"/>
      <c r="B66" s="14"/>
      <c r="C66" s="14"/>
      <c r="D66" s="14"/>
      <c r="E66" s="11" t="s">
        <v>172</v>
      </c>
      <c r="F66" s="11" t="s">
        <v>173</v>
      </c>
      <c r="G66" s="11">
        <v>49.6</v>
      </c>
      <c r="H66" s="11">
        <v>83.2</v>
      </c>
      <c r="I66" s="11">
        <f t="shared" si="2"/>
        <v>132.8</v>
      </c>
      <c r="J66" s="11">
        <v>2</v>
      </c>
    </row>
    <row r="67" spans="1:10" ht="21.75" customHeight="1">
      <c r="A67" s="14"/>
      <c r="B67" s="14"/>
      <c r="C67" s="14"/>
      <c r="D67" s="14"/>
      <c r="E67" s="11" t="s">
        <v>174</v>
      </c>
      <c r="F67" s="11" t="s">
        <v>175</v>
      </c>
      <c r="G67" s="11">
        <v>54.5</v>
      </c>
      <c r="H67" s="11">
        <v>76.48</v>
      </c>
      <c r="I67" s="11">
        <f t="shared" si="2"/>
        <v>130.98000000000002</v>
      </c>
      <c r="J67" s="11">
        <v>3</v>
      </c>
    </row>
    <row r="68" spans="1:10" ht="21.75" customHeight="1">
      <c r="A68" s="14" t="s">
        <v>176</v>
      </c>
      <c r="B68" s="14" t="s">
        <v>111</v>
      </c>
      <c r="C68" s="14">
        <v>1</v>
      </c>
      <c r="D68" s="14">
        <v>185801</v>
      </c>
      <c r="E68" s="11" t="s">
        <v>177</v>
      </c>
      <c r="F68" s="11" t="s">
        <v>178</v>
      </c>
      <c r="G68" s="11">
        <v>72.1</v>
      </c>
      <c r="H68" s="11">
        <v>80.98</v>
      </c>
      <c r="I68" s="11">
        <f t="shared" si="2"/>
        <v>153.07999999999998</v>
      </c>
      <c r="J68" s="22">
        <v>1</v>
      </c>
    </row>
    <row r="69" spans="1:10" ht="21.75" customHeight="1">
      <c r="A69" s="14"/>
      <c r="B69" s="14"/>
      <c r="C69" s="14"/>
      <c r="D69" s="14"/>
      <c r="E69" s="11" t="s">
        <v>179</v>
      </c>
      <c r="F69" s="11" t="s">
        <v>180</v>
      </c>
      <c r="G69" s="11">
        <v>64.7</v>
      </c>
      <c r="H69" s="11">
        <v>73.2</v>
      </c>
      <c r="I69" s="11">
        <f t="shared" si="2"/>
        <v>137.9</v>
      </c>
      <c r="J69" s="22">
        <v>2</v>
      </c>
    </row>
    <row r="70" spans="1:10" ht="21.75" customHeight="1">
      <c r="A70" s="14"/>
      <c r="B70" s="14"/>
      <c r="C70" s="14"/>
      <c r="D70" s="14"/>
      <c r="E70" s="11" t="s">
        <v>181</v>
      </c>
      <c r="F70" s="11" t="s">
        <v>182</v>
      </c>
      <c r="G70" s="11">
        <v>65.5</v>
      </c>
      <c r="H70" s="11">
        <v>70.7</v>
      </c>
      <c r="I70" s="11">
        <f t="shared" si="2"/>
        <v>136.2</v>
      </c>
      <c r="J70" s="22">
        <v>3</v>
      </c>
    </row>
    <row r="71" spans="1:10" ht="21.75" customHeight="1">
      <c r="A71" s="14" t="s">
        <v>183</v>
      </c>
      <c r="B71" s="14" t="s">
        <v>184</v>
      </c>
      <c r="C71" s="14">
        <v>1</v>
      </c>
      <c r="D71" s="14">
        <v>185901</v>
      </c>
      <c r="E71" s="11" t="s">
        <v>185</v>
      </c>
      <c r="F71" s="11" t="s">
        <v>186</v>
      </c>
      <c r="G71" s="11">
        <v>50.9</v>
      </c>
      <c r="H71" s="11">
        <v>84.78</v>
      </c>
      <c r="I71" s="12">
        <f t="shared" si="2"/>
        <v>135.68</v>
      </c>
      <c r="J71" s="12">
        <v>1</v>
      </c>
    </row>
    <row r="72" spans="1:10" ht="21.75" customHeight="1">
      <c r="A72" s="14"/>
      <c r="B72" s="14"/>
      <c r="C72" s="14"/>
      <c r="D72" s="14"/>
      <c r="E72" s="11" t="s">
        <v>187</v>
      </c>
      <c r="F72" s="11" t="s">
        <v>188</v>
      </c>
      <c r="G72" s="11">
        <v>57.3</v>
      </c>
      <c r="H72" s="11">
        <v>76.7</v>
      </c>
      <c r="I72" s="12">
        <f t="shared" si="2"/>
        <v>134</v>
      </c>
      <c r="J72" s="12">
        <v>2</v>
      </c>
    </row>
    <row r="73" spans="1:10" ht="21.75" customHeight="1">
      <c r="A73" s="14"/>
      <c r="B73" s="14"/>
      <c r="C73" s="14"/>
      <c r="D73" s="14"/>
      <c r="E73" s="11" t="s">
        <v>189</v>
      </c>
      <c r="F73" s="11" t="s">
        <v>190</v>
      </c>
      <c r="G73" s="11">
        <v>57.7</v>
      </c>
      <c r="H73" s="11">
        <v>74.8</v>
      </c>
      <c r="I73" s="12">
        <f t="shared" si="2"/>
        <v>132.5</v>
      </c>
      <c r="J73" s="12">
        <v>3</v>
      </c>
    </row>
    <row r="74" spans="1:10" ht="21.75" customHeight="1">
      <c r="A74" s="14" t="s">
        <v>191</v>
      </c>
      <c r="B74" s="14" t="s">
        <v>111</v>
      </c>
      <c r="C74" s="14">
        <v>1</v>
      </c>
      <c r="D74" s="14">
        <v>186001</v>
      </c>
      <c r="E74" s="11" t="s">
        <v>192</v>
      </c>
      <c r="F74" s="11" t="s">
        <v>193</v>
      </c>
      <c r="G74" s="11">
        <v>66.9</v>
      </c>
      <c r="H74" s="11">
        <v>81.44</v>
      </c>
      <c r="I74" s="11">
        <f t="shared" si="2"/>
        <v>148.34</v>
      </c>
      <c r="J74" s="22">
        <v>1</v>
      </c>
    </row>
    <row r="75" spans="1:10" ht="21.75" customHeight="1">
      <c r="A75" s="14"/>
      <c r="B75" s="14"/>
      <c r="C75" s="14"/>
      <c r="D75" s="14"/>
      <c r="E75" s="11" t="s">
        <v>194</v>
      </c>
      <c r="F75" s="11" t="s">
        <v>195</v>
      </c>
      <c r="G75" s="11">
        <v>63.2</v>
      </c>
      <c r="H75" s="11">
        <v>82.4</v>
      </c>
      <c r="I75" s="11">
        <f t="shared" si="2"/>
        <v>145.60000000000002</v>
      </c>
      <c r="J75" s="22">
        <v>2</v>
      </c>
    </row>
    <row r="76" spans="1:10" ht="21.75" customHeight="1">
      <c r="A76" s="14"/>
      <c r="B76" s="14"/>
      <c r="C76" s="14"/>
      <c r="D76" s="14"/>
      <c r="E76" s="11" t="s">
        <v>196</v>
      </c>
      <c r="F76" s="11" t="s">
        <v>197</v>
      </c>
      <c r="G76" s="11">
        <v>62.4</v>
      </c>
      <c r="H76" s="11">
        <v>76.3</v>
      </c>
      <c r="I76" s="11">
        <f t="shared" si="2"/>
        <v>138.7</v>
      </c>
      <c r="J76" s="22">
        <v>3</v>
      </c>
    </row>
    <row r="77" spans="1:10" ht="21.75" customHeight="1">
      <c r="A77" s="14" t="s">
        <v>191</v>
      </c>
      <c r="B77" s="14" t="s">
        <v>184</v>
      </c>
      <c r="C77" s="14">
        <v>1</v>
      </c>
      <c r="D77" s="14">
        <v>186002</v>
      </c>
      <c r="E77" s="11" t="s">
        <v>198</v>
      </c>
      <c r="F77" s="11" t="s">
        <v>199</v>
      </c>
      <c r="G77" s="11">
        <v>43.1</v>
      </c>
      <c r="H77" s="11">
        <v>82.7</v>
      </c>
      <c r="I77" s="12">
        <f t="shared" si="2"/>
        <v>125.80000000000001</v>
      </c>
      <c r="J77" s="12">
        <v>1</v>
      </c>
    </row>
    <row r="78" spans="1:10" ht="21.75" customHeight="1">
      <c r="A78" s="14"/>
      <c r="B78" s="14"/>
      <c r="C78" s="14"/>
      <c r="D78" s="14"/>
      <c r="E78" s="11" t="s">
        <v>200</v>
      </c>
      <c r="F78" s="11" t="s">
        <v>201</v>
      </c>
      <c r="G78" s="11">
        <v>48.1</v>
      </c>
      <c r="H78" s="11">
        <v>72.82</v>
      </c>
      <c r="I78" s="12">
        <f t="shared" si="2"/>
        <v>120.91999999999999</v>
      </c>
      <c r="J78" s="12">
        <v>2</v>
      </c>
    </row>
    <row r="79" spans="1:10" ht="21.75" customHeight="1">
      <c r="A79" s="14"/>
      <c r="B79" s="14"/>
      <c r="C79" s="14"/>
      <c r="D79" s="14"/>
      <c r="E79" s="11" t="s">
        <v>202</v>
      </c>
      <c r="F79" s="11" t="s">
        <v>203</v>
      </c>
      <c r="G79" s="11">
        <v>42.1</v>
      </c>
      <c r="H79" s="11">
        <v>70.02</v>
      </c>
      <c r="I79" s="12">
        <f t="shared" si="2"/>
        <v>112.12</v>
      </c>
      <c r="J79" s="12">
        <v>3</v>
      </c>
    </row>
    <row r="80" ht="21" customHeight="1"/>
    <row r="81" ht="21" customHeight="1"/>
    <row r="82" ht="21" customHeight="1"/>
    <row r="83" ht="21" customHeight="1">
      <c r="J83" s="27"/>
    </row>
    <row r="84" ht="21" customHeight="1">
      <c r="J84" s="27"/>
    </row>
    <row r="85" ht="21" customHeight="1">
      <c r="J85" s="27"/>
    </row>
    <row r="86" spans="1:10" ht="21" customHeight="1">
      <c r="A86" s="24"/>
      <c r="B86" s="24"/>
      <c r="C86" s="25"/>
      <c r="D86" s="24"/>
      <c r="E86" s="24"/>
      <c r="F86" s="26"/>
      <c r="G86" s="24"/>
      <c r="H86" s="24"/>
      <c r="I86" s="24"/>
      <c r="J86" s="28"/>
    </row>
    <row r="87" ht="21" customHeight="1"/>
  </sheetData>
  <sheetProtection/>
  <mergeCells count="83">
    <mergeCell ref="A2:J2"/>
    <mergeCell ref="A6:A7"/>
    <mergeCell ref="A8:A12"/>
    <mergeCell ref="A13:A20"/>
    <mergeCell ref="A21:A24"/>
    <mergeCell ref="A26:A31"/>
    <mergeCell ref="A32:A35"/>
    <mergeCell ref="A36:A38"/>
    <mergeCell ref="A39:A41"/>
    <mergeCell ref="A42:A47"/>
    <mergeCell ref="A48:A50"/>
    <mergeCell ref="A51:A53"/>
    <mergeCell ref="A54:A56"/>
    <mergeCell ref="A58:A61"/>
    <mergeCell ref="A63:A64"/>
    <mergeCell ref="A65:A67"/>
    <mergeCell ref="A68:A70"/>
    <mergeCell ref="A71:A73"/>
    <mergeCell ref="A74:A76"/>
    <mergeCell ref="A77:A79"/>
    <mergeCell ref="B6:B7"/>
    <mergeCell ref="B8:B12"/>
    <mergeCell ref="B13:B20"/>
    <mergeCell ref="B21:B24"/>
    <mergeCell ref="B26:B31"/>
    <mergeCell ref="B32:B35"/>
    <mergeCell ref="B36:B38"/>
    <mergeCell ref="B39:B41"/>
    <mergeCell ref="B42:B47"/>
    <mergeCell ref="B48:B50"/>
    <mergeCell ref="B51:B53"/>
    <mergeCell ref="B54:B56"/>
    <mergeCell ref="B58:B61"/>
    <mergeCell ref="B63:B64"/>
    <mergeCell ref="B65:B67"/>
    <mergeCell ref="B68:B70"/>
    <mergeCell ref="B71:B73"/>
    <mergeCell ref="B74:B76"/>
    <mergeCell ref="B77:B79"/>
    <mergeCell ref="C6:C7"/>
    <mergeCell ref="C8:C12"/>
    <mergeCell ref="C13:C20"/>
    <mergeCell ref="C21:C24"/>
    <mergeCell ref="C26:C31"/>
    <mergeCell ref="C32:C35"/>
    <mergeCell ref="C36:C38"/>
    <mergeCell ref="C39:C41"/>
    <mergeCell ref="C42:C47"/>
    <mergeCell ref="C48:C50"/>
    <mergeCell ref="C51:C53"/>
    <mergeCell ref="C54:C56"/>
    <mergeCell ref="C58:C61"/>
    <mergeCell ref="C63:C64"/>
    <mergeCell ref="C65:C67"/>
    <mergeCell ref="C68:C70"/>
    <mergeCell ref="C71:C73"/>
    <mergeCell ref="C74:C76"/>
    <mergeCell ref="C77:C79"/>
    <mergeCell ref="D6:D7"/>
    <mergeCell ref="D8:D12"/>
    <mergeCell ref="D13:D20"/>
    <mergeCell ref="D21:D24"/>
    <mergeCell ref="D26:D31"/>
    <mergeCell ref="D32:D35"/>
    <mergeCell ref="D36:D38"/>
    <mergeCell ref="D39:D41"/>
    <mergeCell ref="D42:D47"/>
    <mergeCell ref="D48:D50"/>
    <mergeCell ref="D51:D53"/>
    <mergeCell ref="D54:D56"/>
    <mergeCell ref="D58:D61"/>
    <mergeCell ref="D63:D64"/>
    <mergeCell ref="D65:D67"/>
    <mergeCell ref="D68:D70"/>
    <mergeCell ref="D71:D73"/>
    <mergeCell ref="D74:D76"/>
    <mergeCell ref="D77:D79"/>
    <mergeCell ref="G5:G20"/>
    <mergeCell ref="G21:G24"/>
    <mergeCell ref="G25:G31"/>
    <mergeCell ref="G32:G35"/>
    <mergeCell ref="G51:G53"/>
    <mergeCell ref="G57:G64"/>
  </mergeCells>
  <printOptions horizontalCentered="1"/>
  <pageMargins left="0.15694444444444444" right="0.03888888888888889" top="0.15694444444444444" bottom="0.07847222222222222" header="0.19652777777777777" footer="0.07847222222222222"/>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2016-09-14T00:18:56Z</cp:lastPrinted>
  <dcterms:created xsi:type="dcterms:W3CDTF">2017-06-09T09:41:46Z</dcterms:created>
  <dcterms:modified xsi:type="dcterms:W3CDTF">2021-08-01T02:40:23Z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63AEDC6D3CE3466A96BEAE0E075025F7</vt:lpwstr>
  </property>
</Properties>
</file>