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进入体检" sheetId="6" r:id="rId1"/>
  </sheets>
  <definedNames>
    <definedName name="_xlnm._FilterDatabase" localSheetId="0" hidden="1">进入体检!$M$3:$M$103</definedName>
    <definedName name="_xlnm.Print_Titles" localSheetId="0">进入体检!$2:$3</definedName>
    <definedName name="报考资料2021_06_18_181357" localSheetId="0">进入体检!$B$3:$Q$103</definedName>
  </definedNames>
  <calcPr calcId="144525"/>
</workbook>
</file>

<file path=xl/connections.xml><?xml version="1.0" encoding="utf-8"?>
<connections xmlns="http://schemas.openxmlformats.org/spreadsheetml/2006/main">
  <connection id="1" name="报考资料2021-06-18_181357211" type="6" background="1" refreshedVersion="2" saveData="1">
    <textPr sourceFile="C:\Users\Administrator\Desktop\报考资料2021-06-18_181357.txt" tab="0" comma="1">
      <textFields>
        <textField/>
      </textFields>
    </textPr>
  </connection>
</connections>
</file>

<file path=xl/sharedStrings.xml><?xml version="1.0" encoding="utf-8"?>
<sst xmlns="http://schemas.openxmlformats.org/spreadsheetml/2006/main" count="272">
  <si>
    <t>附件1</t>
  </si>
  <si>
    <t>省煤田地质局2021年公开招聘工作人员方案（一）综合成绩及进入体检名单</t>
  </si>
  <si>
    <t>序号</t>
  </si>
  <si>
    <t>单位代码</t>
  </si>
  <si>
    <t>单位名称</t>
  </si>
  <si>
    <t>岗位
代码</t>
  </si>
  <si>
    <t>姓名</t>
  </si>
  <si>
    <t>准考证号码</t>
  </si>
  <si>
    <t>笔试成绩（含加分）</t>
  </si>
  <si>
    <t>按50%折算</t>
  </si>
  <si>
    <t>面试
成绩</t>
  </si>
  <si>
    <t>按50%
折算</t>
  </si>
  <si>
    <t>综合
成绩</t>
  </si>
  <si>
    <t>排名</t>
  </si>
  <si>
    <t>备注</t>
  </si>
  <si>
    <t>面试
时间</t>
  </si>
  <si>
    <t>面试
地点</t>
  </si>
  <si>
    <t>面试组别</t>
  </si>
  <si>
    <t>签字</t>
  </si>
  <si>
    <t>001</t>
  </si>
  <si>
    <t>福建省煤田地质局</t>
  </si>
  <si>
    <t>01</t>
  </si>
  <si>
    <t>郑煜威</t>
  </si>
  <si>
    <t>001013531100207</t>
  </si>
  <si>
    <t>进入体检</t>
  </si>
  <si>
    <t>2021年7月24日上午7:50-12:00</t>
  </si>
  <si>
    <t>福建省煤田地质局七楼会议室
福州市鼓楼区加洋路23号</t>
  </si>
  <si>
    <t>第一组</t>
  </si>
  <si>
    <t>苏秋燕</t>
  </si>
  <si>
    <t>001013531100309</t>
  </si>
  <si>
    <t>谢雨杉</t>
  </si>
  <si>
    <t>001013531100920</t>
  </si>
  <si>
    <t>递补</t>
  </si>
  <si>
    <t>王忠奋</t>
  </si>
  <si>
    <t>001013531100806</t>
  </si>
  <si>
    <t>放弃</t>
  </si>
  <si>
    <t>郑梦冰</t>
  </si>
  <si>
    <t>001013531101806</t>
  </si>
  <si>
    <t>放弃递补</t>
  </si>
  <si>
    <t>002</t>
  </si>
  <si>
    <t>福建省121地质大队</t>
  </si>
  <si>
    <t>04</t>
  </si>
  <si>
    <t>陈敏</t>
  </si>
  <si>
    <t>002043571111707</t>
  </si>
  <si>
    <t>张紫薇</t>
  </si>
  <si>
    <t>002043571111520</t>
  </si>
  <si>
    <t>林昕洁</t>
  </si>
  <si>
    <t>002043571110224</t>
  </si>
  <si>
    <t>吴维赟</t>
  </si>
  <si>
    <t>002043571110205</t>
  </si>
  <si>
    <t>许宏威</t>
  </si>
  <si>
    <t>002043571111415</t>
  </si>
  <si>
    <t>杨艺玲</t>
  </si>
  <si>
    <t>002043571110904</t>
  </si>
  <si>
    <t>05</t>
  </si>
  <si>
    <t>卢冰姗</t>
  </si>
  <si>
    <t>002053571110229</t>
  </si>
  <si>
    <t>06</t>
  </si>
  <si>
    <t>钟伟鸿</t>
  </si>
  <si>
    <t>002063571110405</t>
  </si>
  <si>
    <t>马华坤</t>
  </si>
  <si>
    <t>002063571111521</t>
  </si>
  <si>
    <t>饶增钊</t>
  </si>
  <si>
    <t>002063571111124</t>
  </si>
  <si>
    <t>陈佳佳</t>
  </si>
  <si>
    <t>002063571111022</t>
  </si>
  <si>
    <t>张庆洋</t>
  </si>
  <si>
    <t>002063571110725</t>
  </si>
  <si>
    <t>07</t>
  </si>
  <si>
    <t>董健</t>
  </si>
  <si>
    <t>002073571111110</t>
  </si>
  <si>
    <t>11</t>
  </si>
  <si>
    <t>张晨蕾</t>
  </si>
  <si>
    <t>002113571110403</t>
  </si>
  <si>
    <t>孙煜辉</t>
  </si>
  <si>
    <t>002113571111101</t>
  </si>
  <si>
    <t>姜远东</t>
  </si>
  <si>
    <t>002113571110717</t>
  </si>
  <si>
    <t>第二组</t>
  </si>
  <si>
    <t>廖敬荣</t>
  </si>
  <si>
    <t>002113571111719</t>
  </si>
  <si>
    <t>邹智山</t>
  </si>
  <si>
    <t>002113571111311</t>
  </si>
  <si>
    <t>黄雅萍</t>
  </si>
  <si>
    <t>002113571111326</t>
  </si>
  <si>
    <t>12</t>
  </si>
  <si>
    <t>邵铭</t>
  </si>
  <si>
    <t>002123571110217</t>
  </si>
  <si>
    <t>黄利亨</t>
  </si>
  <si>
    <t>002123571111423</t>
  </si>
  <si>
    <t>钟馨怡</t>
  </si>
  <si>
    <t>002123571111510</t>
  </si>
  <si>
    <t>003</t>
  </si>
  <si>
    <t>福建省196地质大队</t>
  </si>
  <si>
    <t>13</t>
  </si>
  <si>
    <t>张宏杰</t>
  </si>
  <si>
    <t>003133571111502</t>
  </si>
  <si>
    <t>14</t>
  </si>
  <si>
    <t>许港慧</t>
  </si>
  <si>
    <t>003143571110615</t>
  </si>
  <si>
    <t>唐惠娟</t>
  </si>
  <si>
    <t>003143571110601</t>
  </si>
  <si>
    <t>17</t>
  </si>
  <si>
    <t>李丹峰</t>
  </si>
  <si>
    <t>003173571110614</t>
  </si>
  <si>
    <t>18</t>
  </si>
  <si>
    <t>许忠义</t>
  </si>
  <si>
    <t>003183571110528</t>
  </si>
  <si>
    <t>阮乔麒</t>
  </si>
  <si>
    <t>003183571110526</t>
  </si>
  <si>
    <t>邓超超</t>
  </si>
  <si>
    <t>003183571111611</t>
  </si>
  <si>
    <t>田东兴</t>
  </si>
  <si>
    <t>003183571110513</t>
  </si>
  <si>
    <t>高晓源</t>
  </si>
  <si>
    <t>003183571111705</t>
  </si>
  <si>
    <t>张历洁</t>
  </si>
  <si>
    <t>003183571110818</t>
  </si>
  <si>
    <t>19</t>
  </si>
  <si>
    <t>黄子烨</t>
  </si>
  <si>
    <t>003193571110309</t>
  </si>
  <si>
    <t>20</t>
  </si>
  <si>
    <t>林艺姗</t>
  </si>
  <si>
    <t>003203571110625</t>
  </si>
  <si>
    <t>第三组</t>
  </si>
  <si>
    <t>罗伟聪</t>
  </si>
  <si>
    <t>003203571111727</t>
  </si>
  <si>
    <t>21</t>
  </si>
  <si>
    <t>方勇</t>
  </si>
  <si>
    <t>003213571110128</t>
  </si>
  <si>
    <t>22</t>
  </si>
  <si>
    <t>郑仕捷</t>
  </si>
  <si>
    <t>003223571111410</t>
  </si>
  <si>
    <t>陈嵘艺</t>
  </si>
  <si>
    <t>003223571110115</t>
  </si>
  <si>
    <t>马炜彬</t>
  </si>
  <si>
    <t>003223571110804</t>
  </si>
  <si>
    <t>23</t>
  </si>
  <si>
    <t>蔡雅芬</t>
  </si>
  <si>
    <t>003233571110104</t>
  </si>
  <si>
    <t>林霖</t>
  </si>
  <si>
    <t>003233571111217</t>
  </si>
  <si>
    <t>赖舒琪</t>
  </si>
  <si>
    <t>003233571111516</t>
  </si>
  <si>
    <t>004</t>
  </si>
  <si>
    <t>福建省197地质大队</t>
  </si>
  <si>
    <t>24</t>
  </si>
  <si>
    <t>陈毓荣</t>
  </si>
  <si>
    <t>004243531101512</t>
  </si>
  <si>
    <t>蔡泽阳</t>
  </si>
  <si>
    <t>004243531101203</t>
  </si>
  <si>
    <t>张佳劲</t>
  </si>
  <si>
    <t>004243531101923</t>
  </si>
  <si>
    <t>陈歆苗</t>
  </si>
  <si>
    <t>004243531101520</t>
  </si>
  <si>
    <t>庄琳妮</t>
  </si>
  <si>
    <t>004243531100222</t>
  </si>
  <si>
    <t>林诚哲</t>
  </si>
  <si>
    <t>004243531101419</t>
  </si>
  <si>
    <t>熊小可</t>
  </si>
  <si>
    <t>004243531100724</t>
  </si>
  <si>
    <t>张静婷</t>
  </si>
  <si>
    <t>004243531102213</t>
  </si>
  <si>
    <t>25</t>
  </si>
  <si>
    <t>陈垲</t>
  </si>
  <si>
    <t>004253531101816</t>
  </si>
  <si>
    <t>黄超雄</t>
  </si>
  <si>
    <t>004253531100529</t>
  </si>
  <si>
    <t>26</t>
  </si>
  <si>
    <t>寇贵存</t>
  </si>
  <si>
    <t>004263531101424</t>
  </si>
  <si>
    <t>27</t>
  </si>
  <si>
    <t>刘柠汐</t>
  </si>
  <si>
    <t>004273531101010</t>
  </si>
  <si>
    <t>2021年7月24日下午13:50-17:30</t>
  </si>
  <si>
    <t>28</t>
  </si>
  <si>
    <t>李惠娟</t>
  </si>
  <si>
    <t>004283531100315</t>
  </si>
  <si>
    <t>朱海画</t>
  </si>
  <si>
    <t>004283531101701</t>
  </si>
  <si>
    <t>黄婧云</t>
  </si>
  <si>
    <t>004283531100311</t>
  </si>
  <si>
    <t>29</t>
  </si>
  <si>
    <t>徐云浩</t>
  </si>
  <si>
    <t>004293531101312</t>
  </si>
  <si>
    <t>李阿坤</t>
  </si>
  <si>
    <t>004293531100512</t>
  </si>
  <si>
    <t>曾千千</t>
  </si>
  <si>
    <t>004293531101902</t>
  </si>
  <si>
    <t>30</t>
  </si>
  <si>
    <t>林娟</t>
  </si>
  <si>
    <t>004303531100208</t>
  </si>
  <si>
    <t>董伟挺</t>
  </si>
  <si>
    <t>004303531100530</t>
  </si>
  <si>
    <t>郑乔尹</t>
  </si>
  <si>
    <t>004303531101328</t>
  </si>
  <si>
    <t>陈晓恬</t>
  </si>
  <si>
    <t>004303531100128</t>
  </si>
  <si>
    <t>张鹏</t>
  </si>
  <si>
    <t>004303531100214</t>
  </si>
  <si>
    <t>张若男</t>
  </si>
  <si>
    <t>004303531101823</t>
  </si>
  <si>
    <t>31</t>
  </si>
  <si>
    <t>谢晶晶</t>
  </si>
  <si>
    <t>004313531100511</t>
  </si>
  <si>
    <t>徐义伟</t>
  </si>
  <si>
    <t>004313531101227</t>
  </si>
  <si>
    <t>连志杰</t>
  </si>
  <si>
    <t>004313531100628</t>
  </si>
  <si>
    <t>32</t>
  </si>
  <si>
    <t>傅敏</t>
  </si>
  <si>
    <t>004323531102111</t>
  </si>
  <si>
    <t>张培堃</t>
  </si>
  <si>
    <t>004323531102101</t>
  </si>
  <si>
    <t>34</t>
  </si>
  <si>
    <t>王绍程</t>
  </si>
  <si>
    <t>004343531101930</t>
  </si>
  <si>
    <t>庄克强</t>
  </si>
  <si>
    <t>004343531100819</t>
  </si>
  <si>
    <t>林华杰</t>
  </si>
  <si>
    <t>004343531101803</t>
  </si>
  <si>
    <t>郑斌斌</t>
  </si>
  <si>
    <t>004343531101205</t>
  </si>
  <si>
    <t>陈毓彬</t>
  </si>
  <si>
    <t>004343531101915</t>
  </si>
  <si>
    <t>缺考</t>
  </si>
  <si>
    <t>黄强益</t>
  </si>
  <si>
    <t>004343531102024</t>
  </si>
  <si>
    <t>朱叔民</t>
  </si>
  <si>
    <t>004343531102221</t>
  </si>
  <si>
    <t>叶凌晰</t>
  </si>
  <si>
    <t>004343531100304</t>
  </si>
  <si>
    <t>35</t>
  </si>
  <si>
    <t>唐鑫</t>
  </si>
  <si>
    <t>004353531101929</t>
  </si>
  <si>
    <t>辜芳颖</t>
  </si>
  <si>
    <t>004353531102128</t>
  </si>
  <si>
    <t>林敏</t>
  </si>
  <si>
    <t>004353531101824</t>
  </si>
  <si>
    <t>周美娜</t>
  </si>
  <si>
    <t>004353531100709</t>
  </si>
  <si>
    <t>庄雯雯</t>
  </si>
  <si>
    <t>004353531101403</t>
  </si>
  <si>
    <t>康雅丽</t>
  </si>
  <si>
    <t>004353531102123</t>
  </si>
  <si>
    <t>彭迎</t>
  </si>
  <si>
    <t>004353531101319</t>
  </si>
  <si>
    <t>36</t>
  </si>
  <si>
    <t>朱凤</t>
  </si>
  <si>
    <t>004363531100408</t>
  </si>
  <si>
    <t>资格不符</t>
  </si>
  <si>
    <t>37</t>
  </si>
  <si>
    <t>郭智辉</t>
  </si>
  <si>
    <t>004373531102320</t>
  </si>
  <si>
    <t>005</t>
  </si>
  <si>
    <t>省煤田地质岩土测试中心</t>
  </si>
  <si>
    <t>38</t>
  </si>
  <si>
    <t>刘瑞麟</t>
  </si>
  <si>
    <t>005383531100105</t>
  </si>
  <si>
    <t>吴秀丽</t>
  </si>
  <si>
    <t>005383531100829</t>
  </si>
  <si>
    <t>鄢继城</t>
  </si>
  <si>
    <t>005383531100423</t>
  </si>
  <si>
    <t>郑孔洵</t>
  </si>
  <si>
    <t>005383531102326</t>
  </si>
  <si>
    <t>苏莹</t>
  </si>
  <si>
    <t>005383531101303</t>
  </si>
  <si>
    <t>39</t>
  </si>
  <si>
    <t>倪冠韬</t>
  </si>
  <si>
    <t>005393531101003</t>
  </si>
  <si>
    <t>王茂津</t>
  </si>
  <si>
    <t>005393531101616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</si>
</sst>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  <numFmt numFmtId="178" formatCode="0_ "/>
  </numFmts>
  <fonts count="23">
    <font>
      <sz val="11"/>
      <color theme="1"/>
      <name val="等线"/>
      <charset val="134"/>
      <scheme val="minor"/>
    </font>
    <font>
      <sz val="14"/>
      <color theme="1"/>
      <name val="仿宋_GB2312"/>
      <charset val="134"/>
    </font>
    <font>
      <sz val="16"/>
      <color theme="1"/>
      <name val="小标宋"/>
      <charset val="134"/>
    </font>
    <font>
      <b/>
      <sz val="11"/>
      <color theme="1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21" fillId="17" borderId="3" applyNumberFormat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onnections" Target="connections.xml"/><Relationship Id="rId1" Type="http://schemas.openxmlformats.org/officeDocument/2006/relationships/worksheet" Target="worksheets/sheet1.xml"/></Relationships>
</file>

<file path=xl/queryTables/queryTable1.xml><?xml version="1.0" encoding="utf-8"?>
<queryTable xmlns="http://schemas.openxmlformats.org/spreadsheetml/2006/main" name="报考资料2021-06-18_181357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103"/>
  <sheetViews>
    <sheetView tabSelected="1" view="pageBreakPreview" zoomScaleNormal="100" zoomScaleSheetLayoutView="100" topLeftCell="A88" workbookViewId="0">
      <selection activeCell="M83" sqref="M83"/>
    </sheetView>
  </sheetViews>
  <sheetFormatPr defaultColWidth="9" defaultRowHeight="13.5"/>
  <cols>
    <col min="1" max="1" width="4.83333333333333" customWidth="1"/>
    <col min="2" max="2" width="5.25" customWidth="1"/>
    <col min="3" max="3" width="22.875" customWidth="1"/>
    <col min="4" max="4" width="7" customWidth="1"/>
    <col min="5" max="5" width="10.375" customWidth="1"/>
    <col min="6" max="6" width="17.25" customWidth="1"/>
    <col min="7" max="7" width="9.125" customWidth="1"/>
    <col min="8" max="8" width="7.5" customWidth="1"/>
    <col min="9" max="9" width="8" customWidth="1"/>
    <col min="10" max="10" width="8.375" customWidth="1"/>
    <col min="11" max="11" width="8.75" customWidth="1"/>
    <col min="12" max="12" width="4.41666666666667" customWidth="1"/>
    <col min="13" max="13" width="10.25" customWidth="1"/>
    <col min="14" max="15" width="28.3333333333333" hidden="1" customWidth="1"/>
    <col min="16" max="16" width="9.25" hidden="1" customWidth="1"/>
    <col min="17" max="17" width="18" hidden="1" customWidth="1"/>
    <col min="18" max="16381" width="9" customWidth="1"/>
  </cols>
  <sheetData>
    <row r="1" ht="18.75" spans="1:2">
      <c r="A1" s="1" t="s">
        <v>0</v>
      </c>
      <c r="B1" s="1"/>
    </row>
    <row r="2" ht="24" customHeight="1" spans="1:1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47" customHeight="1" spans="1:17">
      <c r="A3" s="3" t="s">
        <v>2</v>
      </c>
      <c r="B3" s="4" t="s">
        <v>3</v>
      </c>
      <c r="C3" s="5" t="s">
        <v>4</v>
      </c>
      <c r="D3" s="4" t="s">
        <v>5</v>
      </c>
      <c r="E3" s="5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5" t="s">
        <v>15</v>
      </c>
      <c r="O3" s="5" t="s">
        <v>16</v>
      </c>
      <c r="P3" s="5" t="s">
        <v>17</v>
      </c>
      <c r="Q3" s="5" t="s">
        <v>18</v>
      </c>
    </row>
    <row r="4" ht="26" customHeight="1" spans="1:17">
      <c r="A4" s="6">
        <v>1</v>
      </c>
      <c r="B4" s="7" t="s">
        <v>19</v>
      </c>
      <c r="C4" s="6" t="s">
        <v>20</v>
      </c>
      <c r="D4" s="7" t="s">
        <v>21</v>
      </c>
      <c r="E4" s="6" t="s">
        <v>22</v>
      </c>
      <c r="F4" s="7" t="s">
        <v>23</v>
      </c>
      <c r="G4" s="8">
        <v>77.5</v>
      </c>
      <c r="H4" s="9">
        <f t="shared" ref="H4:H34" si="0">G4*0.5</f>
        <v>38.75</v>
      </c>
      <c r="I4" s="11">
        <v>85.4</v>
      </c>
      <c r="J4" s="11">
        <f>I4*0.5</f>
        <v>42.7</v>
      </c>
      <c r="K4" s="11">
        <f>H4+J4</f>
        <v>81.45</v>
      </c>
      <c r="L4" s="12">
        <v>1</v>
      </c>
      <c r="M4" s="12" t="s">
        <v>24</v>
      </c>
      <c r="N4" s="6" t="s">
        <v>25</v>
      </c>
      <c r="O4" s="13" t="s">
        <v>26</v>
      </c>
      <c r="P4" s="13" t="s">
        <v>27</v>
      </c>
      <c r="Q4" s="6"/>
    </row>
    <row r="5" ht="26" customHeight="1" spans="1:17">
      <c r="A5" s="6">
        <v>2</v>
      </c>
      <c r="B5" s="7" t="s">
        <v>19</v>
      </c>
      <c r="C5" s="6" t="s">
        <v>20</v>
      </c>
      <c r="D5" s="7" t="s">
        <v>21</v>
      </c>
      <c r="E5" s="6" t="s">
        <v>28</v>
      </c>
      <c r="F5" s="7" t="s">
        <v>29</v>
      </c>
      <c r="G5" s="8">
        <v>75.6</v>
      </c>
      <c r="H5" s="9">
        <f t="shared" si="0"/>
        <v>37.8</v>
      </c>
      <c r="I5" s="11">
        <v>79.4</v>
      </c>
      <c r="J5" s="11">
        <f>I5*0.5</f>
        <v>39.7</v>
      </c>
      <c r="K5" s="11">
        <f>H5+J5</f>
        <v>77.5</v>
      </c>
      <c r="L5" s="12">
        <v>2</v>
      </c>
      <c r="M5" s="12"/>
      <c r="N5" s="6" t="s">
        <v>25</v>
      </c>
      <c r="O5" s="13" t="s">
        <v>26</v>
      </c>
      <c r="P5" s="13" t="s">
        <v>27</v>
      </c>
      <c r="Q5" s="6"/>
    </row>
    <row r="6" ht="26" customHeight="1" spans="1:17">
      <c r="A6" s="6">
        <v>3</v>
      </c>
      <c r="B6" s="7" t="s">
        <v>19</v>
      </c>
      <c r="C6" s="6" t="s">
        <v>20</v>
      </c>
      <c r="D6" s="7" t="s">
        <v>21</v>
      </c>
      <c r="E6" s="6" t="s">
        <v>30</v>
      </c>
      <c r="F6" s="7" t="s">
        <v>31</v>
      </c>
      <c r="G6" s="9">
        <v>68.4</v>
      </c>
      <c r="H6" s="9">
        <f t="shared" si="0"/>
        <v>34.2</v>
      </c>
      <c r="I6" s="11">
        <v>81.4</v>
      </c>
      <c r="J6" s="11">
        <f>I6*0.5</f>
        <v>40.7</v>
      </c>
      <c r="K6" s="11">
        <f>H6+J6</f>
        <v>74.9</v>
      </c>
      <c r="L6" s="12">
        <v>3</v>
      </c>
      <c r="M6" s="12" t="s">
        <v>32</v>
      </c>
      <c r="N6" s="6" t="s">
        <v>25</v>
      </c>
      <c r="O6" s="13" t="s">
        <v>26</v>
      </c>
      <c r="P6" s="13" t="s">
        <v>27</v>
      </c>
      <c r="Q6" s="6"/>
    </row>
    <row r="7" ht="26" customHeight="1" spans="1:17">
      <c r="A7" s="6">
        <v>4</v>
      </c>
      <c r="B7" s="7" t="s">
        <v>19</v>
      </c>
      <c r="C7" s="6" t="s">
        <v>20</v>
      </c>
      <c r="D7" s="7" t="s">
        <v>21</v>
      </c>
      <c r="E7" s="6" t="s">
        <v>33</v>
      </c>
      <c r="F7" s="7" t="s">
        <v>34</v>
      </c>
      <c r="G7" s="9">
        <v>71.7</v>
      </c>
      <c r="H7" s="9">
        <f t="shared" si="0"/>
        <v>35.85</v>
      </c>
      <c r="I7" s="11"/>
      <c r="J7" s="11"/>
      <c r="K7" s="11"/>
      <c r="L7" s="12"/>
      <c r="M7" s="12" t="s">
        <v>35</v>
      </c>
      <c r="N7" s="6"/>
      <c r="O7" s="13"/>
      <c r="P7" s="13"/>
      <c r="Q7" s="6"/>
    </row>
    <row r="8" ht="26" customHeight="1" spans="1:17">
      <c r="A8" s="6">
        <v>5</v>
      </c>
      <c r="B8" s="7" t="s">
        <v>19</v>
      </c>
      <c r="C8" s="6" t="s">
        <v>20</v>
      </c>
      <c r="D8" s="7" t="s">
        <v>21</v>
      </c>
      <c r="E8" s="6" t="s">
        <v>36</v>
      </c>
      <c r="F8" s="7" t="s">
        <v>37</v>
      </c>
      <c r="G8" s="9">
        <v>68.6</v>
      </c>
      <c r="H8" s="9">
        <f t="shared" si="0"/>
        <v>34.3</v>
      </c>
      <c r="I8" s="11"/>
      <c r="J8" s="11"/>
      <c r="K8" s="11"/>
      <c r="L8" s="12"/>
      <c r="M8" s="12" t="s">
        <v>38</v>
      </c>
      <c r="N8" s="6"/>
      <c r="O8" s="13"/>
      <c r="P8" s="13"/>
      <c r="Q8" s="6"/>
    </row>
    <row r="9" ht="26" customHeight="1" spans="1:17">
      <c r="A9" s="6">
        <v>6</v>
      </c>
      <c r="B9" s="7" t="s">
        <v>39</v>
      </c>
      <c r="C9" s="6" t="s">
        <v>40</v>
      </c>
      <c r="D9" s="7" t="s">
        <v>41</v>
      </c>
      <c r="E9" s="6" t="s">
        <v>42</v>
      </c>
      <c r="F9" s="7" t="s">
        <v>43</v>
      </c>
      <c r="G9" s="8">
        <v>76.8</v>
      </c>
      <c r="H9" s="9">
        <f t="shared" si="0"/>
        <v>38.4</v>
      </c>
      <c r="I9" s="11">
        <v>84.6</v>
      </c>
      <c r="J9" s="11">
        <f t="shared" ref="J9:J19" si="1">I9*0.5</f>
        <v>42.3</v>
      </c>
      <c r="K9" s="11">
        <f t="shared" ref="K9:K19" si="2">H9+J9</f>
        <v>80.7</v>
      </c>
      <c r="L9" s="12">
        <v>1</v>
      </c>
      <c r="M9" s="12" t="s">
        <v>24</v>
      </c>
      <c r="N9" s="6" t="s">
        <v>25</v>
      </c>
      <c r="O9" s="13" t="s">
        <v>26</v>
      </c>
      <c r="P9" s="13" t="s">
        <v>27</v>
      </c>
      <c r="Q9" s="6"/>
    </row>
    <row r="10" ht="26" customHeight="1" spans="1:17">
      <c r="A10" s="6">
        <v>7</v>
      </c>
      <c r="B10" s="7" t="s">
        <v>39</v>
      </c>
      <c r="C10" s="6" t="s">
        <v>40</v>
      </c>
      <c r="D10" s="7" t="s">
        <v>41</v>
      </c>
      <c r="E10" s="6" t="s">
        <v>44</v>
      </c>
      <c r="F10" s="7" t="s">
        <v>45</v>
      </c>
      <c r="G10" s="8">
        <v>69.5</v>
      </c>
      <c r="H10" s="9">
        <f t="shared" si="0"/>
        <v>34.75</v>
      </c>
      <c r="I10" s="11">
        <v>87</v>
      </c>
      <c r="J10" s="11">
        <f t="shared" si="1"/>
        <v>43.5</v>
      </c>
      <c r="K10" s="11">
        <f t="shared" si="2"/>
        <v>78.25</v>
      </c>
      <c r="L10" s="12">
        <v>2</v>
      </c>
      <c r="M10" s="12" t="s">
        <v>24</v>
      </c>
      <c r="N10" s="6" t="s">
        <v>25</v>
      </c>
      <c r="O10" s="13" t="s">
        <v>26</v>
      </c>
      <c r="P10" s="13" t="s">
        <v>27</v>
      </c>
      <c r="Q10" s="6"/>
    </row>
    <row r="11" ht="26" customHeight="1" spans="1:17">
      <c r="A11" s="6">
        <v>8</v>
      </c>
      <c r="B11" s="7" t="s">
        <v>39</v>
      </c>
      <c r="C11" s="6" t="s">
        <v>40</v>
      </c>
      <c r="D11" s="7" t="s">
        <v>41</v>
      </c>
      <c r="E11" s="6" t="s">
        <v>46</v>
      </c>
      <c r="F11" s="7" t="s">
        <v>47</v>
      </c>
      <c r="G11" s="8">
        <v>70.8</v>
      </c>
      <c r="H11" s="9">
        <f t="shared" si="0"/>
        <v>35.4</v>
      </c>
      <c r="I11" s="11">
        <v>85.2</v>
      </c>
      <c r="J11" s="11">
        <f t="shared" si="1"/>
        <v>42.6</v>
      </c>
      <c r="K11" s="11">
        <f t="shared" si="2"/>
        <v>78</v>
      </c>
      <c r="L11" s="12">
        <v>3</v>
      </c>
      <c r="M11" s="12"/>
      <c r="N11" s="6" t="s">
        <v>25</v>
      </c>
      <c r="O11" s="13" t="s">
        <v>26</v>
      </c>
      <c r="P11" s="13" t="s">
        <v>27</v>
      </c>
      <c r="Q11" s="6"/>
    </row>
    <row r="12" ht="26" customHeight="1" spans="1:17">
      <c r="A12" s="6">
        <v>9</v>
      </c>
      <c r="B12" s="7" t="s">
        <v>39</v>
      </c>
      <c r="C12" s="6" t="s">
        <v>40</v>
      </c>
      <c r="D12" s="7" t="s">
        <v>41</v>
      </c>
      <c r="E12" s="6" t="s">
        <v>48</v>
      </c>
      <c r="F12" s="7" t="s">
        <v>49</v>
      </c>
      <c r="G12" s="8">
        <v>70.7</v>
      </c>
      <c r="H12" s="9">
        <f t="shared" si="0"/>
        <v>35.35</v>
      </c>
      <c r="I12" s="11">
        <v>82.6</v>
      </c>
      <c r="J12" s="11">
        <f t="shared" si="1"/>
        <v>41.3</v>
      </c>
      <c r="K12" s="11">
        <f t="shared" si="2"/>
        <v>76.65</v>
      </c>
      <c r="L12" s="12">
        <v>4</v>
      </c>
      <c r="M12" s="12"/>
      <c r="N12" s="6" t="s">
        <v>25</v>
      </c>
      <c r="O12" s="13" t="s">
        <v>26</v>
      </c>
      <c r="P12" s="13" t="s">
        <v>27</v>
      </c>
      <c r="Q12" s="6"/>
    </row>
    <row r="13" ht="26" customHeight="1" spans="1:17">
      <c r="A13" s="6">
        <v>10</v>
      </c>
      <c r="B13" s="7" t="s">
        <v>39</v>
      </c>
      <c r="C13" s="6" t="s">
        <v>40</v>
      </c>
      <c r="D13" s="7" t="s">
        <v>41</v>
      </c>
      <c r="E13" s="6" t="s">
        <v>50</v>
      </c>
      <c r="F13" s="7" t="s">
        <v>51</v>
      </c>
      <c r="G13" s="8">
        <v>68.6</v>
      </c>
      <c r="H13" s="9">
        <f t="shared" si="0"/>
        <v>34.3</v>
      </c>
      <c r="I13" s="11">
        <v>83.8</v>
      </c>
      <c r="J13" s="11">
        <f t="shared" si="1"/>
        <v>41.9</v>
      </c>
      <c r="K13" s="11">
        <f t="shared" si="2"/>
        <v>76.2</v>
      </c>
      <c r="L13" s="12">
        <v>5</v>
      </c>
      <c r="M13" s="12"/>
      <c r="N13" s="6" t="s">
        <v>25</v>
      </c>
      <c r="O13" s="13" t="s">
        <v>26</v>
      </c>
      <c r="P13" s="13" t="s">
        <v>27</v>
      </c>
      <c r="Q13" s="6"/>
    </row>
    <row r="14" ht="26" customHeight="1" spans="1:17">
      <c r="A14" s="6">
        <v>11</v>
      </c>
      <c r="B14" s="7" t="s">
        <v>39</v>
      </c>
      <c r="C14" s="6" t="s">
        <v>40</v>
      </c>
      <c r="D14" s="7" t="s">
        <v>41</v>
      </c>
      <c r="E14" s="6" t="s">
        <v>52</v>
      </c>
      <c r="F14" s="7" t="s">
        <v>53</v>
      </c>
      <c r="G14" s="8">
        <v>66.9</v>
      </c>
      <c r="H14" s="9">
        <f t="shared" si="0"/>
        <v>33.45</v>
      </c>
      <c r="I14" s="11">
        <v>81</v>
      </c>
      <c r="J14" s="11">
        <f t="shared" si="1"/>
        <v>40.5</v>
      </c>
      <c r="K14" s="11">
        <f t="shared" si="2"/>
        <v>73.95</v>
      </c>
      <c r="L14" s="12">
        <v>6</v>
      </c>
      <c r="M14" s="12"/>
      <c r="N14" s="6" t="s">
        <v>25</v>
      </c>
      <c r="O14" s="13" t="s">
        <v>26</v>
      </c>
      <c r="P14" s="13" t="s">
        <v>27</v>
      </c>
      <c r="Q14" s="6"/>
    </row>
    <row r="15" ht="26" customHeight="1" spans="1:17">
      <c r="A15" s="6">
        <v>12</v>
      </c>
      <c r="B15" s="7" t="s">
        <v>39</v>
      </c>
      <c r="C15" s="6" t="s">
        <v>40</v>
      </c>
      <c r="D15" s="7" t="s">
        <v>54</v>
      </c>
      <c r="E15" s="6" t="s">
        <v>55</v>
      </c>
      <c r="F15" s="7" t="s">
        <v>56</v>
      </c>
      <c r="G15" s="8">
        <v>63.6</v>
      </c>
      <c r="H15" s="9">
        <f t="shared" si="0"/>
        <v>31.8</v>
      </c>
      <c r="I15" s="11">
        <v>80.6</v>
      </c>
      <c r="J15" s="11">
        <f t="shared" si="1"/>
        <v>40.3</v>
      </c>
      <c r="K15" s="11">
        <f t="shared" si="2"/>
        <v>72.1</v>
      </c>
      <c r="L15" s="12">
        <v>1</v>
      </c>
      <c r="M15" s="12" t="s">
        <v>24</v>
      </c>
      <c r="N15" s="6" t="s">
        <v>25</v>
      </c>
      <c r="O15" s="13" t="s">
        <v>26</v>
      </c>
      <c r="P15" s="13" t="s">
        <v>27</v>
      </c>
      <c r="Q15" s="6"/>
    </row>
    <row r="16" ht="26" customHeight="1" spans="1:17">
      <c r="A16" s="6">
        <v>13</v>
      </c>
      <c r="B16" s="7" t="s">
        <v>39</v>
      </c>
      <c r="C16" s="6" t="s">
        <v>40</v>
      </c>
      <c r="D16" s="7" t="s">
        <v>57</v>
      </c>
      <c r="E16" s="6" t="s">
        <v>58</v>
      </c>
      <c r="F16" s="7" t="s">
        <v>59</v>
      </c>
      <c r="G16" s="8">
        <v>69.5</v>
      </c>
      <c r="H16" s="9">
        <f t="shared" si="0"/>
        <v>34.75</v>
      </c>
      <c r="I16" s="11">
        <v>81</v>
      </c>
      <c r="J16" s="11">
        <f t="shared" si="1"/>
        <v>40.5</v>
      </c>
      <c r="K16" s="11">
        <f t="shared" si="2"/>
        <v>75.25</v>
      </c>
      <c r="L16" s="12">
        <v>1</v>
      </c>
      <c r="M16" s="12" t="s">
        <v>24</v>
      </c>
      <c r="N16" s="6" t="s">
        <v>25</v>
      </c>
      <c r="O16" s="13" t="s">
        <v>26</v>
      </c>
      <c r="P16" s="13" t="s">
        <v>27</v>
      </c>
      <c r="Q16" s="6"/>
    </row>
    <row r="17" ht="26" customHeight="1" spans="1:17">
      <c r="A17" s="6">
        <v>14</v>
      </c>
      <c r="B17" s="7" t="s">
        <v>39</v>
      </c>
      <c r="C17" s="6" t="s">
        <v>40</v>
      </c>
      <c r="D17" s="7" t="s">
        <v>57</v>
      </c>
      <c r="E17" s="6" t="s">
        <v>60</v>
      </c>
      <c r="F17" s="7" t="s">
        <v>61</v>
      </c>
      <c r="G17" s="8">
        <v>65.4</v>
      </c>
      <c r="H17" s="9">
        <f t="shared" si="0"/>
        <v>32.7</v>
      </c>
      <c r="I17" s="11">
        <v>83.8</v>
      </c>
      <c r="J17" s="11">
        <f t="shared" si="1"/>
        <v>41.9</v>
      </c>
      <c r="K17" s="11">
        <f t="shared" si="2"/>
        <v>74.6</v>
      </c>
      <c r="L17" s="12">
        <v>2</v>
      </c>
      <c r="M17" s="12" t="s">
        <v>24</v>
      </c>
      <c r="N17" s="6" t="s">
        <v>25</v>
      </c>
      <c r="O17" s="13" t="s">
        <v>26</v>
      </c>
      <c r="P17" s="13" t="s">
        <v>27</v>
      </c>
      <c r="Q17" s="6"/>
    </row>
    <row r="18" ht="26" customHeight="1" spans="1:17">
      <c r="A18" s="6">
        <v>15</v>
      </c>
      <c r="B18" s="7" t="s">
        <v>39</v>
      </c>
      <c r="C18" s="6" t="s">
        <v>40</v>
      </c>
      <c r="D18" s="7" t="s">
        <v>57</v>
      </c>
      <c r="E18" s="6" t="s">
        <v>62</v>
      </c>
      <c r="F18" s="7" t="s">
        <v>63</v>
      </c>
      <c r="G18" s="8">
        <v>63</v>
      </c>
      <c r="H18" s="9">
        <f t="shared" si="0"/>
        <v>31.5</v>
      </c>
      <c r="I18" s="11">
        <v>82.2</v>
      </c>
      <c r="J18" s="11">
        <f t="shared" si="1"/>
        <v>41.1</v>
      </c>
      <c r="K18" s="11">
        <f t="shared" si="2"/>
        <v>72.6</v>
      </c>
      <c r="L18" s="12">
        <v>3</v>
      </c>
      <c r="M18" s="12"/>
      <c r="N18" s="6" t="s">
        <v>25</v>
      </c>
      <c r="O18" s="13" t="s">
        <v>26</v>
      </c>
      <c r="P18" s="13" t="s">
        <v>27</v>
      </c>
      <c r="Q18" s="6"/>
    </row>
    <row r="19" ht="26" customHeight="1" spans="1:17">
      <c r="A19" s="6">
        <v>16</v>
      </c>
      <c r="B19" s="7" t="s">
        <v>39</v>
      </c>
      <c r="C19" s="6" t="s">
        <v>40</v>
      </c>
      <c r="D19" s="7" t="s">
        <v>57</v>
      </c>
      <c r="E19" s="6" t="s">
        <v>64</v>
      </c>
      <c r="F19" s="7" t="s">
        <v>65</v>
      </c>
      <c r="G19" s="8">
        <v>63</v>
      </c>
      <c r="H19" s="9">
        <f t="shared" si="0"/>
        <v>31.5</v>
      </c>
      <c r="I19" s="11">
        <v>78</v>
      </c>
      <c r="J19" s="11">
        <f t="shared" si="1"/>
        <v>39</v>
      </c>
      <c r="K19" s="11">
        <f t="shared" si="2"/>
        <v>70.5</v>
      </c>
      <c r="L19" s="12">
        <v>4</v>
      </c>
      <c r="M19" s="12"/>
      <c r="N19" s="6"/>
      <c r="O19" s="13"/>
      <c r="P19" s="13"/>
      <c r="Q19" s="6"/>
    </row>
    <row r="20" ht="26" customHeight="1" spans="1:17">
      <c r="A20" s="6">
        <v>17</v>
      </c>
      <c r="B20" s="7" t="s">
        <v>39</v>
      </c>
      <c r="C20" s="6" t="s">
        <v>40</v>
      </c>
      <c r="D20" s="7" t="s">
        <v>57</v>
      </c>
      <c r="E20" s="6" t="s">
        <v>66</v>
      </c>
      <c r="F20" s="7" t="s">
        <v>67</v>
      </c>
      <c r="G20" s="8">
        <v>62.1</v>
      </c>
      <c r="H20" s="9">
        <f t="shared" si="0"/>
        <v>31.05</v>
      </c>
      <c r="I20" s="11"/>
      <c r="J20" s="11"/>
      <c r="K20" s="11"/>
      <c r="L20" s="12"/>
      <c r="M20" s="12" t="s">
        <v>35</v>
      </c>
      <c r="N20" s="6" t="s">
        <v>25</v>
      </c>
      <c r="O20" s="13" t="s">
        <v>26</v>
      </c>
      <c r="P20" s="13" t="s">
        <v>27</v>
      </c>
      <c r="Q20" s="6"/>
    </row>
    <row r="21" ht="26" customHeight="1" spans="1:17">
      <c r="A21" s="6">
        <v>18</v>
      </c>
      <c r="B21" s="7" t="s">
        <v>39</v>
      </c>
      <c r="C21" s="6" t="s">
        <v>40</v>
      </c>
      <c r="D21" s="7" t="s">
        <v>68</v>
      </c>
      <c r="E21" s="6" t="s">
        <v>69</v>
      </c>
      <c r="F21" s="7" t="s">
        <v>70</v>
      </c>
      <c r="G21" s="8">
        <v>68.2</v>
      </c>
      <c r="H21" s="9">
        <f t="shared" si="0"/>
        <v>34.1</v>
      </c>
      <c r="I21" s="11">
        <v>78.8</v>
      </c>
      <c r="J21" s="11">
        <f t="shared" ref="J20:J39" si="3">I21*0.5</f>
        <v>39.4</v>
      </c>
      <c r="K21" s="11">
        <f t="shared" ref="K21:K33" si="4">H21+J21</f>
        <v>73.5</v>
      </c>
      <c r="L21" s="12">
        <v>1</v>
      </c>
      <c r="M21" s="12" t="s">
        <v>24</v>
      </c>
      <c r="N21" s="6" t="s">
        <v>25</v>
      </c>
      <c r="O21" s="13" t="s">
        <v>26</v>
      </c>
      <c r="P21" s="13" t="s">
        <v>27</v>
      </c>
      <c r="Q21" s="6"/>
    </row>
    <row r="22" ht="26" customHeight="1" spans="1:17">
      <c r="A22" s="6">
        <v>19</v>
      </c>
      <c r="B22" s="7" t="s">
        <v>39</v>
      </c>
      <c r="C22" s="6" t="s">
        <v>40</v>
      </c>
      <c r="D22" s="7" t="s">
        <v>71</v>
      </c>
      <c r="E22" s="6" t="s">
        <v>72</v>
      </c>
      <c r="F22" s="7" t="s">
        <v>73</v>
      </c>
      <c r="G22" s="8">
        <v>71.5</v>
      </c>
      <c r="H22" s="9">
        <f t="shared" si="0"/>
        <v>35.75</v>
      </c>
      <c r="I22" s="11">
        <v>77</v>
      </c>
      <c r="J22" s="11">
        <f t="shared" si="3"/>
        <v>38.5</v>
      </c>
      <c r="K22" s="11">
        <f t="shared" si="4"/>
        <v>74.25</v>
      </c>
      <c r="L22" s="12">
        <v>1</v>
      </c>
      <c r="M22" s="12" t="s">
        <v>24</v>
      </c>
      <c r="N22" s="6" t="s">
        <v>25</v>
      </c>
      <c r="O22" s="13" t="s">
        <v>26</v>
      </c>
      <c r="P22" s="13" t="s">
        <v>27</v>
      </c>
      <c r="Q22" s="6"/>
    </row>
    <row r="23" ht="26" customHeight="1" spans="1:17">
      <c r="A23" s="6">
        <v>20</v>
      </c>
      <c r="B23" s="7" t="s">
        <v>39</v>
      </c>
      <c r="C23" s="6" t="s">
        <v>40</v>
      </c>
      <c r="D23" s="7" t="s">
        <v>71</v>
      </c>
      <c r="E23" s="6" t="s">
        <v>74</v>
      </c>
      <c r="F23" s="7" t="s">
        <v>75</v>
      </c>
      <c r="G23" s="8">
        <v>65.1</v>
      </c>
      <c r="H23" s="9">
        <f t="shared" si="0"/>
        <v>32.55</v>
      </c>
      <c r="I23" s="11">
        <v>80.8</v>
      </c>
      <c r="J23" s="11">
        <f t="shared" si="3"/>
        <v>40.4</v>
      </c>
      <c r="K23" s="11">
        <f t="shared" si="4"/>
        <v>72.95</v>
      </c>
      <c r="L23" s="12">
        <v>2</v>
      </c>
      <c r="M23" s="12" t="s">
        <v>24</v>
      </c>
      <c r="N23" s="6" t="s">
        <v>25</v>
      </c>
      <c r="O23" s="13" t="s">
        <v>26</v>
      </c>
      <c r="P23" s="13" t="s">
        <v>27</v>
      </c>
      <c r="Q23" s="6"/>
    </row>
    <row r="24" ht="26" customHeight="1" spans="1:17">
      <c r="A24" s="6">
        <v>21</v>
      </c>
      <c r="B24" s="7" t="s">
        <v>39</v>
      </c>
      <c r="C24" s="6" t="s">
        <v>40</v>
      </c>
      <c r="D24" s="7" t="s">
        <v>71</v>
      </c>
      <c r="E24" s="6" t="s">
        <v>76</v>
      </c>
      <c r="F24" s="7" t="s">
        <v>77</v>
      </c>
      <c r="G24" s="8">
        <v>64.8</v>
      </c>
      <c r="H24" s="9">
        <f t="shared" si="0"/>
        <v>32.4</v>
      </c>
      <c r="I24" s="11">
        <v>79.2</v>
      </c>
      <c r="J24" s="11">
        <f t="shared" si="3"/>
        <v>39.6</v>
      </c>
      <c r="K24" s="11">
        <f t="shared" si="4"/>
        <v>72</v>
      </c>
      <c r="L24" s="12">
        <v>3</v>
      </c>
      <c r="M24" s="12"/>
      <c r="N24" s="6" t="s">
        <v>25</v>
      </c>
      <c r="O24" s="13" t="s">
        <v>26</v>
      </c>
      <c r="P24" s="13" t="s">
        <v>78</v>
      </c>
      <c r="Q24" s="6"/>
    </row>
    <row r="25" ht="26" customHeight="1" spans="1:17">
      <c r="A25" s="6">
        <v>22</v>
      </c>
      <c r="B25" s="7" t="s">
        <v>39</v>
      </c>
      <c r="C25" s="6" t="s">
        <v>40</v>
      </c>
      <c r="D25" s="7" t="s">
        <v>71</v>
      </c>
      <c r="E25" s="6" t="s">
        <v>79</v>
      </c>
      <c r="F25" s="7" t="s">
        <v>80</v>
      </c>
      <c r="G25" s="8">
        <v>60.6</v>
      </c>
      <c r="H25" s="9">
        <f t="shared" si="0"/>
        <v>30.3</v>
      </c>
      <c r="I25" s="11">
        <v>80.4</v>
      </c>
      <c r="J25" s="11">
        <f t="shared" si="3"/>
        <v>40.2</v>
      </c>
      <c r="K25" s="11">
        <f t="shared" si="4"/>
        <v>70.5</v>
      </c>
      <c r="L25" s="12">
        <v>4</v>
      </c>
      <c r="M25" s="12"/>
      <c r="N25" s="6" t="s">
        <v>25</v>
      </c>
      <c r="O25" s="13" t="s">
        <v>26</v>
      </c>
      <c r="P25" s="13" t="s">
        <v>78</v>
      </c>
      <c r="Q25" s="6"/>
    </row>
    <row r="26" ht="26" customHeight="1" spans="1:17">
      <c r="A26" s="6">
        <v>23</v>
      </c>
      <c r="B26" s="7" t="s">
        <v>39</v>
      </c>
      <c r="C26" s="6" t="s">
        <v>40</v>
      </c>
      <c r="D26" s="7" t="s">
        <v>71</v>
      </c>
      <c r="E26" s="6" t="s">
        <v>81</v>
      </c>
      <c r="F26" s="7" t="s">
        <v>82</v>
      </c>
      <c r="G26" s="8">
        <v>63</v>
      </c>
      <c r="H26" s="9">
        <f t="shared" si="0"/>
        <v>31.5</v>
      </c>
      <c r="I26" s="11">
        <v>75.6</v>
      </c>
      <c r="J26" s="11">
        <f t="shared" si="3"/>
        <v>37.8</v>
      </c>
      <c r="K26" s="11">
        <f t="shared" si="4"/>
        <v>69.3</v>
      </c>
      <c r="L26" s="12">
        <v>5</v>
      </c>
      <c r="M26" s="12"/>
      <c r="N26" s="6" t="s">
        <v>25</v>
      </c>
      <c r="O26" s="13" t="s">
        <v>26</v>
      </c>
      <c r="P26" s="13" t="s">
        <v>78</v>
      </c>
      <c r="Q26" s="6"/>
    </row>
    <row r="27" ht="26" customHeight="1" spans="1:17">
      <c r="A27" s="6">
        <v>24</v>
      </c>
      <c r="B27" s="7" t="s">
        <v>39</v>
      </c>
      <c r="C27" s="6" t="s">
        <v>40</v>
      </c>
      <c r="D27" s="7" t="s">
        <v>71</v>
      </c>
      <c r="E27" s="6" t="s">
        <v>83</v>
      </c>
      <c r="F27" s="7" t="s">
        <v>84</v>
      </c>
      <c r="G27" s="8">
        <v>64.6</v>
      </c>
      <c r="H27" s="9">
        <f t="shared" si="0"/>
        <v>32.3</v>
      </c>
      <c r="I27" s="11">
        <v>66.4</v>
      </c>
      <c r="J27" s="11">
        <f t="shared" si="3"/>
        <v>33.2</v>
      </c>
      <c r="K27" s="11">
        <f t="shared" si="4"/>
        <v>65.5</v>
      </c>
      <c r="L27" s="12">
        <v>6</v>
      </c>
      <c r="M27" s="12"/>
      <c r="N27" s="6" t="s">
        <v>25</v>
      </c>
      <c r="O27" s="13" t="s">
        <v>26</v>
      </c>
      <c r="P27" s="13" t="s">
        <v>78</v>
      </c>
      <c r="Q27" s="6"/>
    </row>
    <row r="28" ht="26" customHeight="1" spans="1:17">
      <c r="A28" s="6">
        <v>25</v>
      </c>
      <c r="B28" s="7" t="s">
        <v>39</v>
      </c>
      <c r="C28" s="6" t="s">
        <v>40</v>
      </c>
      <c r="D28" s="7" t="s">
        <v>85</v>
      </c>
      <c r="E28" s="6" t="s">
        <v>86</v>
      </c>
      <c r="F28" s="7" t="s">
        <v>87</v>
      </c>
      <c r="G28" s="8">
        <v>66.5</v>
      </c>
      <c r="H28" s="9">
        <f t="shared" si="0"/>
        <v>33.25</v>
      </c>
      <c r="I28" s="11">
        <v>76.8</v>
      </c>
      <c r="J28" s="11">
        <f t="shared" si="3"/>
        <v>38.4</v>
      </c>
      <c r="K28" s="11">
        <f t="shared" si="4"/>
        <v>71.65</v>
      </c>
      <c r="L28" s="12">
        <v>1</v>
      </c>
      <c r="M28" s="12" t="s">
        <v>24</v>
      </c>
      <c r="N28" s="6" t="s">
        <v>25</v>
      </c>
      <c r="O28" s="13" t="s">
        <v>26</v>
      </c>
      <c r="P28" s="13" t="s">
        <v>78</v>
      </c>
      <c r="Q28" s="6"/>
    </row>
    <row r="29" ht="26" customHeight="1" spans="1:17">
      <c r="A29" s="6">
        <v>26</v>
      </c>
      <c r="B29" s="7" t="s">
        <v>39</v>
      </c>
      <c r="C29" s="6" t="s">
        <v>40</v>
      </c>
      <c r="D29" s="7" t="s">
        <v>85</v>
      </c>
      <c r="E29" s="6" t="s">
        <v>88</v>
      </c>
      <c r="F29" s="7" t="s">
        <v>89</v>
      </c>
      <c r="G29" s="8">
        <v>68.3</v>
      </c>
      <c r="H29" s="9">
        <f t="shared" si="0"/>
        <v>34.15</v>
      </c>
      <c r="I29" s="11">
        <v>74.6</v>
      </c>
      <c r="J29" s="11">
        <f t="shared" si="3"/>
        <v>37.3</v>
      </c>
      <c r="K29" s="11">
        <f t="shared" si="4"/>
        <v>71.45</v>
      </c>
      <c r="L29" s="12">
        <v>2</v>
      </c>
      <c r="M29" s="12"/>
      <c r="N29" s="6" t="s">
        <v>25</v>
      </c>
      <c r="O29" s="13" t="s">
        <v>26</v>
      </c>
      <c r="P29" s="13" t="s">
        <v>78</v>
      </c>
      <c r="Q29" s="6"/>
    </row>
    <row r="30" ht="26" customHeight="1" spans="1:17">
      <c r="A30" s="6">
        <v>27</v>
      </c>
      <c r="B30" s="7" t="s">
        <v>39</v>
      </c>
      <c r="C30" s="6" t="s">
        <v>40</v>
      </c>
      <c r="D30" s="7" t="s">
        <v>85</v>
      </c>
      <c r="E30" s="6" t="s">
        <v>90</v>
      </c>
      <c r="F30" s="7" t="s">
        <v>91</v>
      </c>
      <c r="G30" s="8">
        <v>62.8</v>
      </c>
      <c r="H30" s="9">
        <f t="shared" si="0"/>
        <v>31.4</v>
      </c>
      <c r="I30" s="11">
        <v>76.4</v>
      </c>
      <c r="J30" s="11">
        <f t="shared" si="3"/>
        <v>38.2</v>
      </c>
      <c r="K30" s="11">
        <f t="shared" si="4"/>
        <v>69.6</v>
      </c>
      <c r="L30" s="12">
        <v>3</v>
      </c>
      <c r="M30" s="12"/>
      <c r="N30" s="6" t="s">
        <v>25</v>
      </c>
      <c r="O30" s="13" t="s">
        <v>26</v>
      </c>
      <c r="P30" s="13" t="s">
        <v>78</v>
      </c>
      <c r="Q30" s="6"/>
    </row>
    <row r="31" ht="26" customHeight="1" spans="1:17">
      <c r="A31" s="6">
        <v>28</v>
      </c>
      <c r="B31" s="7" t="s">
        <v>92</v>
      </c>
      <c r="C31" s="6" t="s">
        <v>93</v>
      </c>
      <c r="D31" s="7" t="s">
        <v>94</v>
      </c>
      <c r="E31" s="6" t="s">
        <v>95</v>
      </c>
      <c r="F31" s="7" t="s">
        <v>96</v>
      </c>
      <c r="G31" s="8">
        <v>63.1</v>
      </c>
      <c r="H31" s="9">
        <f t="shared" si="0"/>
        <v>31.55</v>
      </c>
      <c r="I31" s="11">
        <v>76.2</v>
      </c>
      <c r="J31" s="11">
        <f t="shared" si="3"/>
        <v>38.1</v>
      </c>
      <c r="K31" s="11">
        <f t="shared" si="4"/>
        <v>69.65</v>
      </c>
      <c r="L31" s="12">
        <v>1</v>
      </c>
      <c r="M31" s="12" t="s">
        <v>24</v>
      </c>
      <c r="N31" s="6" t="s">
        <v>25</v>
      </c>
      <c r="O31" s="13" t="s">
        <v>26</v>
      </c>
      <c r="P31" s="13" t="s">
        <v>78</v>
      </c>
      <c r="Q31" s="6"/>
    </row>
    <row r="32" ht="26" customHeight="1" spans="1:17">
      <c r="A32" s="6">
        <v>29</v>
      </c>
      <c r="B32" s="7" t="s">
        <v>92</v>
      </c>
      <c r="C32" s="6" t="s">
        <v>93</v>
      </c>
      <c r="D32" s="7" t="s">
        <v>97</v>
      </c>
      <c r="E32" s="6" t="s">
        <v>98</v>
      </c>
      <c r="F32" s="7" t="s">
        <v>99</v>
      </c>
      <c r="G32" s="8">
        <v>67.3</v>
      </c>
      <c r="H32" s="9">
        <f t="shared" si="0"/>
        <v>33.65</v>
      </c>
      <c r="I32" s="11">
        <v>80.2</v>
      </c>
      <c r="J32" s="11">
        <f t="shared" si="3"/>
        <v>40.1</v>
      </c>
      <c r="K32" s="11">
        <f t="shared" si="4"/>
        <v>73.75</v>
      </c>
      <c r="L32" s="12">
        <v>1</v>
      </c>
      <c r="M32" s="12" t="s">
        <v>24</v>
      </c>
      <c r="N32" s="6" t="s">
        <v>25</v>
      </c>
      <c r="O32" s="13" t="s">
        <v>26</v>
      </c>
      <c r="P32" s="13" t="s">
        <v>78</v>
      </c>
      <c r="Q32" s="6"/>
    </row>
    <row r="33" ht="26" customHeight="1" spans="1:17">
      <c r="A33" s="6">
        <v>30</v>
      </c>
      <c r="B33" s="7" t="s">
        <v>92</v>
      </c>
      <c r="C33" s="6" t="s">
        <v>93</v>
      </c>
      <c r="D33" s="7" t="s">
        <v>97</v>
      </c>
      <c r="E33" s="6" t="s">
        <v>100</v>
      </c>
      <c r="F33" s="7" t="s">
        <v>101</v>
      </c>
      <c r="G33" s="8">
        <v>61.3</v>
      </c>
      <c r="H33" s="9">
        <f t="shared" si="0"/>
        <v>30.65</v>
      </c>
      <c r="I33" s="11">
        <v>78</v>
      </c>
      <c r="J33" s="11">
        <f t="shared" si="3"/>
        <v>39</v>
      </c>
      <c r="K33" s="11">
        <f t="shared" si="4"/>
        <v>69.65</v>
      </c>
      <c r="L33" s="12">
        <v>2</v>
      </c>
      <c r="M33" s="12"/>
      <c r="N33" s="6" t="s">
        <v>25</v>
      </c>
      <c r="O33" s="13" t="s">
        <v>26</v>
      </c>
      <c r="P33" s="13" t="s">
        <v>78</v>
      </c>
      <c r="Q33" s="6"/>
    </row>
    <row r="34" ht="26" customHeight="1" spans="1:17">
      <c r="A34" s="6">
        <v>31</v>
      </c>
      <c r="B34" s="7" t="s">
        <v>92</v>
      </c>
      <c r="C34" s="6" t="s">
        <v>93</v>
      </c>
      <c r="D34" s="7" t="s">
        <v>102</v>
      </c>
      <c r="E34" s="6" t="s">
        <v>103</v>
      </c>
      <c r="F34" s="7" t="s">
        <v>104</v>
      </c>
      <c r="G34" s="8">
        <v>62.4</v>
      </c>
      <c r="H34" s="9">
        <f t="shared" si="0"/>
        <v>31.2</v>
      </c>
      <c r="I34" s="11"/>
      <c r="J34" s="11"/>
      <c r="K34" s="11"/>
      <c r="L34" s="12"/>
      <c r="M34" s="12" t="s">
        <v>35</v>
      </c>
      <c r="N34" s="6"/>
      <c r="O34" s="13"/>
      <c r="P34" s="13"/>
      <c r="Q34" s="6"/>
    </row>
    <row r="35" ht="26" customHeight="1" spans="1:17">
      <c r="A35" s="6">
        <v>32</v>
      </c>
      <c r="B35" s="7" t="s">
        <v>92</v>
      </c>
      <c r="C35" s="6" t="s">
        <v>93</v>
      </c>
      <c r="D35" s="7" t="s">
        <v>105</v>
      </c>
      <c r="E35" s="6" t="s">
        <v>106</v>
      </c>
      <c r="F35" s="7" t="s">
        <v>107</v>
      </c>
      <c r="G35" s="8">
        <v>68.4</v>
      </c>
      <c r="H35" s="9">
        <f t="shared" ref="H35:H98" si="5">G35*0.5</f>
        <v>34.2</v>
      </c>
      <c r="I35" s="11">
        <v>83.8</v>
      </c>
      <c r="J35" s="11">
        <f t="shared" ref="J35:J40" si="6">I35*0.5</f>
        <v>41.9</v>
      </c>
      <c r="K35" s="11">
        <f t="shared" ref="K35:K73" si="7">H35+J35</f>
        <v>76.1</v>
      </c>
      <c r="L35" s="12">
        <v>1</v>
      </c>
      <c r="M35" s="12" t="s">
        <v>24</v>
      </c>
      <c r="N35" s="6" t="s">
        <v>25</v>
      </c>
      <c r="O35" s="13" t="s">
        <v>26</v>
      </c>
      <c r="P35" s="13" t="s">
        <v>78</v>
      </c>
      <c r="Q35" s="6"/>
    </row>
    <row r="36" ht="26" customHeight="1" spans="1:17">
      <c r="A36" s="6">
        <v>33</v>
      </c>
      <c r="B36" s="7" t="s">
        <v>92</v>
      </c>
      <c r="C36" s="6" t="s">
        <v>93</v>
      </c>
      <c r="D36" s="7" t="s">
        <v>105</v>
      </c>
      <c r="E36" s="6" t="s">
        <v>108</v>
      </c>
      <c r="F36" s="7" t="s">
        <v>109</v>
      </c>
      <c r="G36" s="8">
        <v>65.4</v>
      </c>
      <c r="H36" s="9">
        <f t="shared" si="5"/>
        <v>32.7</v>
      </c>
      <c r="I36" s="11">
        <v>85.2</v>
      </c>
      <c r="J36" s="11">
        <f t="shared" si="6"/>
        <v>42.6</v>
      </c>
      <c r="K36" s="11">
        <f t="shared" si="7"/>
        <v>75.3</v>
      </c>
      <c r="L36" s="12">
        <v>2</v>
      </c>
      <c r="M36" s="12" t="s">
        <v>24</v>
      </c>
      <c r="N36" s="6" t="s">
        <v>25</v>
      </c>
      <c r="O36" s="13" t="s">
        <v>26</v>
      </c>
      <c r="P36" s="13" t="s">
        <v>78</v>
      </c>
      <c r="Q36" s="6"/>
    </row>
    <row r="37" ht="26" customHeight="1" spans="1:17">
      <c r="A37" s="6">
        <v>34</v>
      </c>
      <c r="B37" s="7" t="s">
        <v>92</v>
      </c>
      <c r="C37" s="6" t="s">
        <v>93</v>
      </c>
      <c r="D37" s="7" t="s">
        <v>105</v>
      </c>
      <c r="E37" s="6" t="s">
        <v>110</v>
      </c>
      <c r="F37" s="7" t="s">
        <v>111</v>
      </c>
      <c r="G37" s="8">
        <v>63.3</v>
      </c>
      <c r="H37" s="9">
        <f t="shared" si="5"/>
        <v>31.65</v>
      </c>
      <c r="I37" s="11">
        <v>79.6</v>
      </c>
      <c r="J37" s="11">
        <f t="shared" si="6"/>
        <v>39.8</v>
      </c>
      <c r="K37" s="11">
        <f t="shared" si="7"/>
        <v>71.45</v>
      </c>
      <c r="L37" s="12">
        <v>3</v>
      </c>
      <c r="M37" s="12"/>
      <c r="N37" s="6" t="s">
        <v>25</v>
      </c>
      <c r="O37" s="13" t="s">
        <v>26</v>
      </c>
      <c r="P37" s="13" t="s">
        <v>78</v>
      </c>
      <c r="Q37" s="6"/>
    </row>
    <row r="38" ht="26" customHeight="1" spans="1:17">
      <c r="A38" s="6">
        <v>35</v>
      </c>
      <c r="B38" s="7" t="s">
        <v>92</v>
      </c>
      <c r="C38" s="6" t="s">
        <v>93</v>
      </c>
      <c r="D38" s="7" t="s">
        <v>105</v>
      </c>
      <c r="E38" s="6" t="s">
        <v>112</v>
      </c>
      <c r="F38" s="7" t="s">
        <v>113</v>
      </c>
      <c r="G38" s="8">
        <v>64.5</v>
      </c>
      <c r="H38" s="9">
        <f t="shared" si="5"/>
        <v>32.25</v>
      </c>
      <c r="I38" s="11">
        <v>77.6</v>
      </c>
      <c r="J38" s="11">
        <f t="shared" si="6"/>
        <v>38.8</v>
      </c>
      <c r="K38" s="11">
        <f t="shared" si="7"/>
        <v>71.05</v>
      </c>
      <c r="L38" s="12">
        <v>4</v>
      </c>
      <c r="M38" s="12"/>
      <c r="N38" s="6" t="s">
        <v>25</v>
      </c>
      <c r="O38" s="13" t="s">
        <v>26</v>
      </c>
      <c r="P38" s="13" t="s">
        <v>78</v>
      </c>
      <c r="Q38" s="6"/>
    </row>
    <row r="39" ht="26" customHeight="1" spans="1:17">
      <c r="A39" s="6">
        <v>36</v>
      </c>
      <c r="B39" s="7" t="s">
        <v>92</v>
      </c>
      <c r="C39" s="6" t="s">
        <v>93</v>
      </c>
      <c r="D39" s="7" t="s">
        <v>105</v>
      </c>
      <c r="E39" s="6" t="s">
        <v>114</v>
      </c>
      <c r="F39" s="7" t="s">
        <v>115</v>
      </c>
      <c r="G39" s="8">
        <v>62.5</v>
      </c>
      <c r="H39" s="9">
        <f t="shared" si="5"/>
        <v>31.25</v>
      </c>
      <c r="I39" s="11">
        <v>77.2</v>
      </c>
      <c r="J39" s="11">
        <f t="shared" si="6"/>
        <v>38.6</v>
      </c>
      <c r="K39" s="11">
        <f t="shared" si="7"/>
        <v>69.85</v>
      </c>
      <c r="L39" s="12">
        <v>5</v>
      </c>
      <c r="M39" s="12"/>
      <c r="N39" s="6" t="s">
        <v>25</v>
      </c>
      <c r="O39" s="13" t="s">
        <v>26</v>
      </c>
      <c r="P39" s="13" t="s">
        <v>78</v>
      </c>
      <c r="Q39" s="6"/>
    </row>
    <row r="40" ht="26" customHeight="1" spans="1:17">
      <c r="A40" s="6">
        <v>37</v>
      </c>
      <c r="B40" s="7" t="s">
        <v>92</v>
      </c>
      <c r="C40" s="6" t="s">
        <v>93</v>
      </c>
      <c r="D40" s="7" t="s">
        <v>105</v>
      </c>
      <c r="E40" s="6" t="s">
        <v>116</v>
      </c>
      <c r="F40" s="7" t="s">
        <v>117</v>
      </c>
      <c r="G40" s="8">
        <v>60.1</v>
      </c>
      <c r="H40" s="9">
        <f t="shared" si="5"/>
        <v>30.05</v>
      </c>
      <c r="I40" s="11">
        <v>76.4</v>
      </c>
      <c r="J40" s="11">
        <f t="shared" si="6"/>
        <v>38.2</v>
      </c>
      <c r="K40" s="11">
        <f t="shared" si="7"/>
        <v>68.25</v>
      </c>
      <c r="L40" s="12">
        <v>6</v>
      </c>
      <c r="M40" s="12"/>
      <c r="N40" s="6" t="s">
        <v>25</v>
      </c>
      <c r="O40" s="13" t="s">
        <v>26</v>
      </c>
      <c r="P40" s="13" t="s">
        <v>78</v>
      </c>
      <c r="Q40" s="6"/>
    </row>
    <row r="41" ht="26" customHeight="1" spans="1:17">
      <c r="A41" s="6">
        <v>38</v>
      </c>
      <c r="B41" s="7" t="s">
        <v>92</v>
      </c>
      <c r="C41" s="6" t="s">
        <v>93</v>
      </c>
      <c r="D41" s="7" t="s">
        <v>118</v>
      </c>
      <c r="E41" s="6" t="s">
        <v>119</v>
      </c>
      <c r="F41" s="7" t="s">
        <v>120</v>
      </c>
      <c r="G41" s="8">
        <v>62.8</v>
      </c>
      <c r="H41" s="9">
        <f t="shared" si="5"/>
        <v>31.4</v>
      </c>
      <c r="I41" s="11">
        <v>82.4</v>
      </c>
      <c r="J41" s="11">
        <f t="shared" ref="J41:J62" si="8">I41*0.5</f>
        <v>41.2</v>
      </c>
      <c r="K41" s="11">
        <f t="shared" si="7"/>
        <v>72.6</v>
      </c>
      <c r="L41" s="12">
        <v>1</v>
      </c>
      <c r="M41" s="12" t="s">
        <v>24</v>
      </c>
      <c r="N41" s="6" t="s">
        <v>25</v>
      </c>
      <c r="O41" s="13" t="s">
        <v>26</v>
      </c>
      <c r="P41" s="13" t="s">
        <v>78</v>
      </c>
      <c r="Q41" s="6"/>
    </row>
    <row r="42" ht="26" customHeight="1" spans="1:17">
      <c r="A42" s="6">
        <v>39</v>
      </c>
      <c r="B42" s="7" t="s">
        <v>92</v>
      </c>
      <c r="C42" s="6" t="s">
        <v>93</v>
      </c>
      <c r="D42" s="7" t="s">
        <v>121</v>
      </c>
      <c r="E42" s="6" t="s">
        <v>122</v>
      </c>
      <c r="F42" s="7" t="s">
        <v>123</v>
      </c>
      <c r="G42" s="8">
        <v>60</v>
      </c>
      <c r="H42" s="9">
        <f>G42*0.5</f>
        <v>30</v>
      </c>
      <c r="I42" s="11">
        <v>84</v>
      </c>
      <c r="J42" s="11">
        <f>I42*0.5</f>
        <v>42</v>
      </c>
      <c r="K42" s="11">
        <f>H42+J42</f>
        <v>72</v>
      </c>
      <c r="L42" s="12">
        <v>1</v>
      </c>
      <c r="M42" s="12" t="s">
        <v>24</v>
      </c>
      <c r="N42" s="6" t="s">
        <v>25</v>
      </c>
      <c r="O42" s="13" t="s">
        <v>26</v>
      </c>
      <c r="P42" s="13" t="s">
        <v>124</v>
      </c>
      <c r="Q42" s="6"/>
    </row>
    <row r="43" ht="26" customHeight="1" spans="1:17">
      <c r="A43" s="6">
        <v>40</v>
      </c>
      <c r="B43" s="7" t="s">
        <v>92</v>
      </c>
      <c r="C43" s="6" t="s">
        <v>93</v>
      </c>
      <c r="D43" s="7" t="s">
        <v>121</v>
      </c>
      <c r="E43" s="6" t="s">
        <v>125</v>
      </c>
      <c r="F43" s="7" t="s">
        <v>126</v>
      </c>
      <c r="G43" s="8">
        <v>61</v>
      </c>
      <c r="H43" s="9">
        <f>G43*0.5</f>
        <v>30.5</v>
      </c>
      <c r="I43" s="11">
        <v>80</v>
      </c>
      <c r="J43" s="11">
        <f>I43*0.5</f>
        <v>40</v>
      </c>
      <c r="K43" s="11">
        <f>H43+J43</f>
        <v>70.5</v>
      </c>
      <c r="L43" s="12">
        <v>2</v>
      </c>
      <c r="M43" s="12"/>
      <c r="N43" s="6" t="s">
        <v>25</v>
      </c>
      <c r="O43" s="13" t="s">
        <v>26</v>
      </c>
      <c r="P43" s="13" t="s">
        <v>124</v>
      </c>
      <c r="Q43" s="6"/>
    </row>
    <row r="44" ht="26" customHeight="1" spans="1:17">
      <c r="A44" s="6">
        <v>41</v>
      </c>
      <c r="B44" s="7" t="s">
        <v>92</v>
      </c>
      <c r="C44" s="6" t="s">
        <v>93</v>
      </c>
      <c r="D44" s="7" t="s">
        <v>127</v>
      </c>
      <c r="E44" s="6" t="s">
        <v>128</v>
      </c>
      <c r="F44" s="7" t="s">
        <v>129</v>
      </c>
      <c r="G44" s="8">
        <v>64.9</v>
      </c>
      <c r="H44" s="9">
        <f t="shared" si="5"/>
        <v>32.45</v>
      </c>
      <c r="I44" s="11">
        <v>84.2</v>
      </c>
      <c r="J44" s="11">
        <f t="shared" si="8"/>
        <v>42.1</v>
      </c>
      <c r="K44" s="11">
        <f t="shared" si="7"/>
        <v>74.55</v>
      </c>
      <c r="L44" s="12">
        <v>1</v>
      </c>
      <c r="M44" s="12" t="s">
        <v>24</v>
      </c>
      <c r="N44" s="6" t="s">
        <v>25</v>
      </c>
      <c r="O44" s="13" t="s">
        <v>26</v>
      </c>
      <c r="P44" s="13" t="s">
        <v>124</v>
      </c>
      <c r="Q44" s="6"/>
    </row>
    <row r="45" ht="26" customHeight="1" spans="1:17">
      <c r="A45" s="6">
        <v>42</v>
      </c>
      <c r="B45" s="7" t="s">
        <v>92</v>
      </c>
      <c r="C45" s="6" t="s">
        <v>93</v>
      </c>
      <c r="D45" s="7" t="s">
        <v>130</v>
      </c>
      <c r="E45" s="6" t="s">
        <v>131</v>
      </c>
      <c r="F45" s="7" t="s">
        <v>132</v>
      </c>
      <c r="G45" s="8">
        <v>75.3</v>
      </c>
      <c r="H45" s="9">
        <f t="shared" si="5"/>
        <v>37.65</v>
      </c>
      <c r="I45" s="11">
        <v>84.8</v>
      </c>
      <c r="J45" s="11">
        <f t="shared" si="8"/>
        <v>42.4</v>
      </c>
      <c r="K45" s="11">
        <f t="shared" si="7"/>
        <v>80.05</v>
      </c>
      <c r="L45" s="12">
        <v>1</v>
      </c>
      <c r="M45" s="12" t="s">
        <v>24</v>
      </c>
      <c r="N45" s="6" t="s">
        <v>25</v>
      </c>
      <c r="O45" s="13" t="s">
        <v>26</v>
      </c>
      <c r="P45" s="13" t="s">
        <v>124</v>
      </c>
      <c r="Q45" s="6"/>
    </row>
    <row r="46" ht="26" customHeight="1" spans="1:17">
      <c r="A46" s="6">
        <v>43</v>
      </c>
      <c r="B46" s="7" t="s">
        <v>92</v>
      </c>
      <c r="C46" s="6" t="s">
        <v>93</v>
      </c>
      <c r="D46" s="7" t="s">
        <v>130</v>
      </c>
      <c r="E46" s="6" t="s">
        <v>133</v>
      </c>
      <c r="F46" s="7" t="s">
        <v>134</v>
      </c>
      <c r="G46" s="8">
        <v>71.3</v>
      </c>
      <c r="H46" s="9">
        <f t="shared" si="5"/>
        <v>35.65</v>
      </c>
      <c r="I46" s="11">
        <v>83.6</v>
      </c>
      <c r="J46" s="11">
        <f t="shared" si="8"/>
        <v>41.8</v>
      </c>
      <c r="K46" s="11">
        <f t="shared" si="7"/>
        <v>77.45</v>
      </c>
      <c r="L46" s="12">
        <v>2</v>
      </c>
      <c r="M46" s="12"/>
      <c r="N46" s="6" t="s">
        <v>25</v>
      </c>
      <c r="O46" s="13" t="s">
        <v>26</v>
      </c>
      <c r="P46" s="13" t="s">
        <v>124</v>
      </c>
      <c r="Q46" s="6"/>
    </row>
    <row r="47" ht="26" customHeight="1" spans="1:17">
      <c r="A47" s="6">
        <v>44</v>
      </c>
      <c r="B47" s="7" t="s">
        <v>92</v>
      </c>
      <c r="C47" s="6" t="s">
        <v>93</v>
      </c>
      <c r="D47" s="7" t="s">
        <v>130</v>
      </c>
      <c r="E47" s="6" t="s">
        <v>135</v>
      </c>
      <c r="F47" s="7" t="s">
        <v>136</v>
      </c>
      <c r="G47" s="8">
        <v>74.2</v>
      </c>
      <c r="H47" s="9">
        <f t="shared" si="5"/>
        <v>37.1</v>
      </c>
      <c r="I47" s="11">
        <v>57.6</v>
      </c>
      <c r="J47" s="11">
        <f t="shared" si="8"/>
        <v>28.8</v>
      </c>
      <c r="K47" s="11">
        <f t="shared" si="7"/>
        <v>65.9</v>
      </c>
      <c r="L47" s="12">
        <v>3</v>
      </c>
      <c r="M47" s="12"/>
      <c r="N47" s="6" t="s">
        <v>25</v>
      </c>
      <c r="O47" s="13" t="s">
        <v>26</v>
      </c>
      <c r="P47" s="13" t="s">
        <v>124</v>
      </c>
      <c r="Q47" s="6"/>
    </row>
    <row r="48" ht="26" customHeight="1" spans="1:17">
      <c r="A48" s="6">
        <v>45</v>
      </c>
      <c r="B48" s="7" t="s">
        <v>92</v>
      </c>
      <c r="C48" s="6" t="s">
        <v>93</v>
      </c>
      <c r="D48" s="7" t="s">
        <v>137</v>
      </c>
      <c r="E48" s="6" t="s">
        <v>138</v>
      </c>
      <c r="F48" s="7" t="s">
        <v>139</v>
      </c>
      <c r="G48" s="8">
        <v>73</v>
      </c>
      <c r="H48" s="9">
        <f t="shared" si="5"/>
        <v>36.5</v>
      </c>
      <c r="I48" s="11">
        <v>81.8</v>
      </c>
      <c r="J48" s="11">
        <f t="shared" si="8"/>
        <v>40.9</v>
      </c>
      <c r="K48" s="11">
        <f t="shared" si="7"/>
        <v>77.4</v>
      </c>
      <c r="L48" s="12">
        <v>1</v>
      </c>
      <c r="M48" s="12" t="s">
        <v>24</v>
      </c>
      <c r="N48" s="6" t="s">
        <v>25</v>
      </c>
      <c r="O48" s="13" t="s">
        <v>26</v>
      </c>
      <c r="P48" s="13" t="s">
        <v>124</v>
      </c>
      <c r="Q48" s="6"/>
    </row>
    <row r="49" ht="26" customHeight="1" spans="1:17">
      <c r="A49" s="6">
        <v>46</v>
      </c>
      <c r="B49" s="7" t="s">
        <v>92</v>
      </c>
      <c r="C49" s="6" t="s">
        <v>93</v>
      </c>
      <c r="D49" s="7" t="s">
        <v>137</v>
      </c>
      <c r="E49" s="6" t="s">
        <v>140</v>
      </c>
      <c r="F49" s="7" t="s">
        <v>141</v>
      </c>
      <c r="G49" s="8">
        <v>67.9</v>
      </c>
      <c r="H49" s="9">
        <f t="shared" si="5"/>
        <v>33.95</v>
      </c>
      <c r="I49" s="11">
        <v>85.2</v>
      </c>
      <c r="J49" s="11">
        <f t="shared" si="8"/>
        <v>42.6</v>
      </c>
      <c r="K49" s="11">
        <f t="shared" si="7"/>
        <v>76.55</v>
      </c>
      <c r="L49" s="12">
        <v>2</v>
      </c>
      <c r="M49" s="12"/>
      <c r="N49" s="6" t="s">
        <v>25</v>
      </c>
      <c r="O49" s="13" t="s">
        <v>26</v>
      </c>
      <c r="P49" s="13" t="s">
        <v>124</v>
      </c>
      <c r="Q49" s="6"/>
    </row>
    <row r="50" ht="26" customHeight="1" spans="1:17">
      <c r="A50" s="6">
        <v>47</v>
      </c>
      <c r="B50" s="7" t="s">
        <v>92</v>
      </c>
      <c r="C50" s="6" t="s">
        <v>93</v>
      </c>
      <c r="D50" s="7" t="s">
        <v>137</v>
      </c>
      <c r="E50" s="6" t="s">
        <v>142</v>
      </c>
      <c r="F50" s="7" t="s">
        <v>143</v>
      </c>
      <c r="G50" s="8">
        <v>69.4</v>
      </c>
      <c r="H50" s="9">
        <f t="shared" si="5"/>
        <v>34.7</v>
      </c>
      <c r="I50" s="11">
        <v>79.6</v>
      </c>
      <c r="J50" s="11">
        <f t="shared" si="8"/>
        <v>39.8</v>
      </c>
      <c r="K50" s="11">
        <f t="shared" si="7"/>
        <v>74.5</v>
      </c>
      <c r="L50" s="12">
        <v>3</v>
      </c>
      <c r="M50" s="12"/>
      <c r="N50" s="6" t="s">
        <v>25</v>
      </c>
      <c r="O50" s="13" t="s">
        <v>26</v>
      </c>
      <c r="P50" s="13" t="s">
        <v>124</v>
      </c>
      <c r="Q50" s="6"/>
    </row>
    <row r="51" ht="26" customHeight="1" spans="1:17">
      <c r="A51" s="6">
        <v>48</v>
      </c>
      <c r="B51" s="7" t="s">
        <v>144</v>
      </c>
      <c r="C51" s="6" t="s">
        <v>145</v>
      </c>
      <c r="D51" s="7" t="s">
        <v>146</v>
      </c>
      <c r="E51" s="6" t="s">
        <v>147</v>
      </c>
      <c r="F51" s="7" t="s">
        <v>148</v>
      </c>
      <c r="G51" s="8">
        <v>75.2</v>
      </c>
      <c r="H51" s="9">
        <f t="shared" si="5"/>
        <v>37.6</v>
      </c>
      <c r="I51" s="11">
        <v>78.4</v>
      </c>
      <c r="J51" s="11">
        <f t="shared" si="8"/>
        <v>39.2</v>
      </c>
      <c r="K51" s="11">
        <f t="shared" si="7"/>
        <v>76.8</v>
      </c>
      <c r="L51" s="12">
        <v>1</v>
      </c>
      <c r="M51" s="12" t="s">
        <v>24</v>
      </c>
      <c r="N51" s="6" t="s">
        <v>25</v>
      </c>
      <c r="O51" s="13" t="s">
        <v>26</v>
      </c>
      <c r="P51" s="13" t="s">
        <v>124</v>
      </c>
      <c r="Q51" s="6"/>
    </row>
    <row r="52" ht="26" customHeight="1" spans="1:17">
      <c r="A52" s="6">
        <v>49</v>
      </c>
      <c r="B52" s="7" t="s">
        <v>144</v>
      </c>
      <c r="C52" s="6" t="s">
        <v>145</v>
      </c>
      <c r="D52" s="7" t="s">
        <v>146</v>
      </c>
      <c r="E52" s="6" t="s">
        <v>149</v>
      </c>
      <c r="F52" s="7" t="s">
        <v>150</v>
      </c>
      <c r="G52" s="8">
        <v>72.5</v>
      </c>
      <c r="H52" s="9">
        <f t="shared" si="5"/>
        <v>36.25</v>
      </c>
      <c r="I52" s="11">
        <v>79.7</v>
      </c>
      <c r="J52" s="11">
        <f t="shared" si="8"/>
        <v>39.85</v>
      </c>
      <c r="K52" s="11">
        <f t="shared" si="7"/>
        <v>76.1</v>
      </c>
      <c r="L52" s="12">
        <v>2</v>
      </c>
      <c r="M52" s="12" t="s">
        <v>24</v>
      </c>
      <c r="N52" s="6" t="s">
        <v>25</v>
      </c>
      <c r="O52" s="13" t="s">
        <v>26</v>
      </c>
      <c r="P52" s="13" t="s">
        <v>124</v>
      </c>
      <c r="Q52" s="6"/>
    </row>
    <row r="53" ht="26" customHeight="1" spans="1:17">
      <c r="A53" s="6">
        <v>50</v>
      </c>
      <c r="B53" s="7" t="s">
        <v>144</v>
      </c>
      <c r="C53" s="6" t="s">
        <v>145</v>
      </c>
      <c r="D53" s="7" t="s">
        <v>146</v>
      </c>
      <c r="E53" s="6" t="s">
        <v>151</v>
      </c>
      <c r="F53" s="7" t="s">
        <v>152</v>
      </c>
      <c r="G53" s="8">
        <v>69.2</v>
      </c>
      <c r="H53" s="9">
        <f t="shared" si="5"/>
        <v>34.6</v>
      </c>
      <c r="I53" s="11">
        <v>81.6</v>
      </c>
      <c r="J53" s="11">
        <f t="shared" si="8"/>
        <v>40.8</v>
      </c>
      <c r="K53" s="11">
        <f t="shared" si="7"/>
        <v>75.4</v>
      </c>
      <c r="L53" s="12">
        <v>3</v>
      </c>
      <c r="M53" s="12"/>
      <c r="N53" s="6" t="s">
        <v>25</v>
      </c>
      <c r="O53" s="13" t="s">
        <v>26</v>
      </c>
      <c r="P53" s="13" t="s">
        <v>124</v>
      </c>
      <c r="Q53" s="6"/>
    </row>
    <row r="54" ht="26" customHeight="1" spans="1:17">
      <c r="A54" s="6">
        <v>51</v>
      </c>
      <c r="B54" s="7" t="s">
        <v>144</v>
      </c>
      <c r="C54" s="6" t="s">
        <v>145</v>
      </c>
      <c r="D54" s="7" t="s">
        <v>146</v>
      </c>
      <c r="E54" s="6" t="s">
        <v>153</v>
      </c>
      <c r="F54" s="7" t="s">
        <v>154</v>
      </c>
      <c r="G54" s="8">
        <v>69.3</v>
      </c>
      <c r="H54" s="9">
        <f t="shared" si="5"/>
        <v>34.65</v>
      </c>
      <c r="I54" s="11">
        <v>77.4</v>
      </c>
      <c r="J54" s="11">
        <f t="shared" si="8"/>
        <v>38.7</v>
      </c>
      <c r="K54" s="11">
        <f t="shared" si="7"/>
        <v>73.35</v>
      </c>
      <c r="L54" s="12">
        <v>4</v>
      </c>
      <c r="M54" s="12"/>
      <c r="N54" s="6" t="s">
        <v>25</v>
      </c>
      <c r="O54" s="13" t="s">
        <v>26</v>
      </c>
      <c r="P54" s="13" t="s">
        <v>124</v>
      </c>
      <c r="Q54" s="6"/>
    </row>
    <row r="55" ht="26" customHeight="1" spans="1:17">
      <c r="A55" s="6">
        <v>52</v>
      </c>
      <c r="B55" s="7" t="s">
        <v>144</v>
      </c>
      <c r="C55" s="6" t="s">
        <v>145</v>
      </c>
      <c r="D55" s="7" t="s">
        <v>146</v>
      </c>
      <c r="E55" s="6" t="s">
        <v>155</v>
      </c>
      <c r="F55" s="7" t="s">
        <v>156</v>
      </c>
      <c r="G55" s="8">
        <v>69</v>
      </c>
      <c r="H55" s="9">
        <f t="shared" si="5"/>
        <v>34.5</v>
      </c>
      <c r="I55" s="11">
        <v>76.4</v>
      </c>
      <c r="J55" s="11">
        <f t="shared" si="8"/>
        <v>38.2</v>
      </c>
      <c r="K55" s="11">
        <f t="shared" si="7"/>
        <v>72.7</v>
      </c>
      <c r="L55" s="12">
        <v>5</v>
      </c>
      <c r="M55" s="12" t="s">
        <v>32</v>
      </c>
      <c r="N55" s="6" t="s">
        <v>25</v>
      </c>
      <c r="O55" s="13" t="s">
        <v>26</v>
      </c>
      <c r="P55" s="13" t="s">
        <v>124</v>
      </c>
      <c r="Q55" s="6"/>
    </row>
    <row r="56" ht="26" customHeight="1" spans="1:17">
      <c r="A56" s="6">
        <v>53</v>
      </c>
      <c r="B56" s="7" t="s">
        <v>144</v>
      </c>
      <c r="C56" s="6" t="s">
        <v>145</v>
      </c>
      <c r="D56" s="7" t="s">
        <v>146</v>
      </c>
      <c r="E56" s="10" t="s">
        <v>157</v>
      </c>
      <c r="F56" s="7" t="s">
        <v>158</v>
      </c>
      <c r="G56" s="8">
        <v>69.1</v>
      </c>
      <c r="H56" s="9">
        <f t="shared" si="5"/>
        <v>34.55</v>
      </c>
      <c r="I56" s="11">
        <v>74.2</v>
      </c>
      <c r="J56" s="11">
        <f t="shared" si="8"/>
        <v>37.1</v>
      </c>
      <c r="K56" s="11">
        <f t="shared" si="7"/>
        <v>71.65</v>
      </c>
      <c r="L56" s="12">
        <v>6</v>
      </c>
      <c r="M56" s="12" t="s">
        <v>32</v>
      </c>
      <c r="N56" s="6" t="s">
        <v>25</v>
      </c>
      <c r="O56" s="13" t="s">
        <v>26</v>
      </c>
      <c r="P56" s="13" t="s">
        <v>124</v>
      </c>
      <c r="Q56" s="6"/>
    </row>
    <row r="57" ht="26" customHeight="1" spans="1:17">
      <c r="A57" s="6">
        <v>54</v>
      </c>
      <c r="B57" s="7" t="s">
        <v>144</v>
      </c>
      <c r="C57" s="6" t="s">
        <v>145</v>
      </c>
      <c r="D57" s="7" t="s">
        <v>146</v>
      </c>
      <c r="E57" s="10" t="s">
        <v>159</v>
      </c>
      <c r="F57" s="7" t="s">
        <v>160</v>
      </c>
      <c r="G57" s="8">
        <v>70.5</v>
      </c>
      <c r="H57" s="9">
        <f t="shared" si="5"/>
        <v>35.25</v>
      </c>
      <c r="I57" s="11"/>
      <c r="J57" s="11"/>
      <c r="K57" s="11"/>
      <c r="L57" s="12"/>
      <c r="M57" s="12" t="s">
        <v>35</v>
      </c>
      <c r="N57" s="6"/>
      <c r="O57" s="13"/>
      <c r="P57" s="13"/>
      <c r="Q57" s="6"/>
    </row>
    <row r="58" ht="26" customHeight="1" spans="1:17">
      <c r="A58" s="6">
        <v>55</v>
      </c>
      <c r="B58" s="7" t="s">
        <v>144</v>
      </c>
      <c r="C58" s="6" t="s">
        <v>145</v>
      </c>
      <c r="D58" s="7" t="s">
        <v>146</v>
      </c>
      <c r="E58" s="10" t="s">
        <v>161</v>
      </c>
      <c r="F58" s="7" t="s">
        <v>162</v>
      </c>
      <c r="G58" s="8">
        <v>70.5</v>
      </c>
      <c r="H58" s="9">
        <f t="shared" si="5"/>
        <v>35.25</v>
      </c>
      <c r="I58" s="11"/>
      <c r="J58" s="11"/>
      <c r="K58" s="11"/>
      <c r="L58" s="12"/>
      <c r="M58" s="12" t="s">
        <v>35</v>
      </c>
      <c r="N58" s="6"/>
      <c r="O58" s="13"/>
      <c r="P58" s="13"/>
      <c r="Q58" s="6"/>
    </row>
    <row r="59" ht="26" customHeight="1" spans="1:17">
      <c r="A59" s="6">
        <v>56</v>
      </c>
      <c r="B59" s="7" t="s">
        <v>144</v>
      </c>
      <c r="C59" s="6" t="s">
        <v>145</v>
      </c>
      <c r="D59" s="7" t="s">
        <v>163</v>
      </c>
      <c r="E59" s="6" t="s">
        <v>164</v>
      </c>
      <c r="F59" s="7" t="s">
        <v>165</v>
      </c>
      <c r="G59" s="8">
        <v>66.9</v>
      </c>
      <c r="H59" s="9">
        <f t="shared" si="5"/>
        <v>33.45</v>
      </c>
      <c r="I59" s="11">
        <v>80.4</v>
      </c>
      <c r="J59" s="11">
        <f t="shared" ref="J59:J64" si="9">I59*0.5</f>
        <v>40.2</v>
      </c>
      <c r="K59" s="11">
        <f t="shared" ref="K59:K83" si="10">H59+J59</f>
        <v>73.65</v>
      </c>
      <c r="L59" s="12">
        <v>1</v>
      </c>
      <c r="M59" s="12" t="s">
        <v>24</v>
      </c>
      <c r="N59" s="6" t="s">
        <v>25</v>
      </c>
      <c r="O59" s="13" t="s">
        <v>26</v>
      </c>
      <c r="P59" s="13" t="s">
        <v>124</v>
      </c>
      <c r="Q59" s="6"/>
    </row>
    <row r="60" ht="26" customHeight="1" spans="1:17">
      <c r="A60" s="6">
        <v>57</v>
      </c>
      <c r="B60" s="7" t="s">
        <v>144</v>
      </c>
      <c r="C60" s="6" t="s">
        <v>145</v>
      </c>
      <c r="D60" s="7" t="s">
        <v>163</v>
      </c>
      <c r="E60" s="6" t="s">
        <v>166</v>
      </c>
      <c r="F60" s="7" t="s">
        <v>167</v>
      </c>
      <c r="G60" s="8">
        <v>64.2</v>
      </c>
      <c r="H60" s="9">
        <f t="shared" si="5"/>
        <v>32.1</v>
      </c>
      <c r="I60" s="11">
        <v>76.8</v>
      </c>
      <c r="J60" s="11">
        <f t="shared" si="9"/>
        <v>38.4</v>
      </c>
      <c r="K60" s="11">
        <f t="shared" si="10"/>
        <v>70.5</v>
      </c>
      <c r="L60" s="12">
        <v>2</v>
      </c>
      <c r="M60" s="12"/>
      <c r="N60" s="6" t="s">
        <v>25</v>
      </c>
      <c r="O60" s="13" t="s">
        <v>26</v>
      </c>
      <c r="P60" s="13" t="s">
        <v>124</v>
      </c>
      <c r="Q60" s="6"/>
    </row>
    <row r="61" ht="26" customHeight="1" spans="1:17">
      <c r="A61" s="6">
        <v>58</v>
      </c>
      <c r="B61" s="7" t="s">
        <v>144</v>
      </c>
      <c r="C61" s="6" t="s">
        <v>145</v>
      </c>
      <c r="D61" s="7" t="s">
        <v>168</v>
      </c>
      <c r="E61" s="6" t="s">
        <v>169</v>
      </c>
      <c r="F61" s="7" t="s">
        <v>170</v>
      </c>
      <c r="G61" s="8">
        <v>69</v>
      </c>
      <c r="H61" s="9">
        <f t="shared" si="5"/>
        <v>34.5</v>
      </c>
      <c r="I61" s="11">
        <v>79.2</v>
      </c>
      <c r="J61" s="11">
        <f t="shared" si="9"/>
        <v>39.6</v>
      </c>
      <c r="K61" s="11">
        <f t="shared" si="10"/>
        <v>74.1</v>
      </c>
      <c r="L61" s="12">
        <v>1</v>
      </c>
      <c r="M61" s="12" t="s">
        <v>24</v>
      </c>
      <c r="N61" s="6" t="s">
        <v>25</v>
      </c>
      <c r="O61" s="13" t="s">
        <v>26</v>
      </c>
      <c r="P61" s="13" t="s">
        <v>124</v>
      </c>
      <c r="Q61" s="6"/>
    </row>
    <row r="62" ht="26" customHeight="1" spans="1:17">
      <c r="A62" s="6">
        <v>59</v>
      </c>
      <c r="B62" s="7" t="s">
        <v>144</v>
      </c>
      <c r="C62" s="6" t="s">
        <v>145</v>
      </c>
      <c r="D62" s="7" t="s">
        <v>171</v>
      </c>
      <c r="E62" s="6" t="s">
        <v>172</v>
      </c>
      <c r="F62" s="7" t="s">
        <v>173</v>
      </c>
      <c r="G62" s="8">
        <v>69.5</v>
      </c>
      <c r="H62" s="9">
        <f t="shared" si="5"/>
        <v>34.75</v>
      </c>
      <c r="I62" s="11">
        <v>80.8</v>
      </c>
      <c r="J62" s="11">
        <f t="shared" si="9"/>
        <v>40.4</v>
      </c>
      <c r="K62" s="11">
        <f t="shared" si="10"/>
        <v>75.15</v>
      </c>
      <c r="L62" s="12">
        <v>1</v>
      </c>
      <c r="M62" s="12" t="s">
        <v>24</v>
      </c>
      <c r="N62" s="6" t="s">
        <v>174</v>
      </c>
      <c r="O62" s="13" t="s">
        <v>26</v>
      </c>
      <c r="P62" s="13" t="s">
        <v>27</v>
      </c>
      <c r="Q62" s="6"/>
    </row>
    <row r="63" ht="26" customHeight="1" spans="1:17">
      <c r="A63" s="6">
        <v>60</v>
      </c>
      <c r="B63" s="7" t="s">
        <v>144</v>
      </c>
      <c r="C63" s="6" t="s">
        <v>145</v>
      </c>
      <c r="D63" s="7" t="s">
        <v>175</v>
      </c>
      <c r="E63" s="6" t="s">
        <v>176</v>
      </c>
      <c r="F63" s="7" t="s">
        <v>177</v>
      </c>
      <c r="G63" s="8">
        <v>66.6</v>
      </c>
      <c r="H63" s="9">
        <f t="shared" si="5"/>
        <v>33.3</v>
      </c>
      <c r="I63" s="11">
        <v>81.2</v>
      </c>
      <c r="J63" s="11">
        <f t="shared" si="9"/>
        <v>40.6</v>
      </c>
      <c r="K63" s="11">
        <f t="shared" si="10"/>
        <v>73.9</v>
      </c>
      <c r="L63" s="12">
        <v>1</v>
      </c>
      <c r="M63" s="12" t="s">
        <v>24</v>
      </c>
      <c r="N63" s="6" t="s">
        <v>174</v>
      </c>
      <c r="O63" s="13" t="s">
        <v>26</v>
      </c>
      <c r="P63" s="13" t="s">
        <v>27</v>
      </c>
      <c r="Q63" s="6"/>
    </row>
    <row r="64" ht="26" customHeight="1" spans="1:17">
      <c r="A64" s="6">
        <v>61</v>
      </c>
      <c r="B64" s="7" t="s">
        <v>144</v>
      </c>
      <c r="C64" s="6" t="s">
        <v>145</v>
      </c>
      <c r="D64" s="7" t="s">
        <v>175</v>
      </c>
      <c r="E64" s="6" t="s">
        <v>178</v>
      </c>
      <c r="F64" s="7" t="s">
        <v>179</v>
      </c>
      <c r="G64" s="8">
        <v>65.1</v>
      </c>
      <c r="H64" s="9">
        <f t="shared" si="5"/>
        <v>32.55</v>
      </c>
      <c r="I64" s="11">
        <v>82.6</v>
      </c>
      <c r="J64" s="11">
        <f t="shared" si="9"/>
        <v>41.3</v>
      </c>
      <c r="K64" s="11">
        <f t="shared" si="10"/>
        <v>73.85</v>
      </c>
      <c r="L64" s="12">
        <v>2</v>
      </c>
      <c r="M64" s="12"/>
      <c r="N64" s="6" t="s">
        <v>174</v>
      </c>
      <c r="O64" s="13" t="s">
        <v>26</v>
      </c>
      <c r="P64" s="13" t="s">
        <v>27</v>
      </c>
      <c r="Q64" s="6"/>
    </row>
    <row r="65" ht="26" customHeight="1" spans="1:17">
      <c r="A65" s="6">
        <v>62</v>
      </c>
      <c r="B65" s="7" t="s">
        <v>144</v>
      </c>
      <c r="C65" s="6" t="s">
        <v>145</v>
      </c>
      <c r="D65" s="7" t="s">
        <v>175</v>
      </c>
      <c r="E65" s="6" t="s">
        <v>180</v>
      </c>
      <c r="F65" s="7" t="s">
        <v>181</v>
      </c>
      <c r="G65" s="8">
        <v>67.5</v>
      </c>
      <c r="H65" s="9">
        <f t="shared" si="5"/>
        <v>33.75</v>
      </c>
      <c r="I65" s="11">
        <v>78.6</v>
      </c>
      <c r="J65" s="11">
        <f t="shared" ref="J65:J97" si="11">I65*0.5</f>
        <v>39.3</v>
      </c>
      <c r="K65" s="11">
        <f t="shared" si="10"/>
        <v>73.05</v>
      </c>
      <c r="L65" s="12">
        <v>3</v>
      </c>
      <c r="M65" s="12"/>
      <c r="N65" s="6" t="s">
        <v>174</v>
      </c>
      <c r="O65" s="13" t="s">
        <v>26</v>
      </c>
      <c r="P65" s="13" t="s">
        <v>27</v>
      </c>
      <c r="Q65" s="6"/>
    </row>
    <row r="66" ht="26" customHeight="1" spans="1:17">
      <c r="A66" s="6">
        <v>63</v>
      </c>
      <c r="B66" s="7" t="s">
        <v>144</v>
      </c>
      <c r="C66" s="6" t="s">
        <v>145</v>
      </c>
      <c r="D66" s="7" t="s">
        <v>182</v>
      </c>
      <c r="E66" s="6" t="s">
        <v>183</v>
      </c>
      <c r="F66" s="7" t="s">
        <v>184</v>
      </c>
      <c r="G66" s="8">
        <v>68.7</v>
      </c>
      <c r="H66" s="9">
        <f t="shared" si="5"/>
        <v>34.35</v>
      </c>
      <c r="I66" s="11">
        <v>85.8</v>
      </c>
      <c r="J66" s="11">
        <f t="shared" si="11"/>
        <v>42.9</v>
      </c>
      <c r="K66" s="11">
        <f t="shared" si="10"/>
        <v>77.25</v>
      </c>
      <c r="L66" s="12">
        <v>1</v>
      </c>
      <c r="M66" s="12" t="s">
        <v>24</v>
      </c>
      <c r="N66" s="6" t="s">
        <v>174</v>
      </c>
      <c r="O66" s="13" t="s">
        <v>26</v>
      </c>
      <c r="P66" s="13" t="s">
        <v>27</v>
      </c>
      <c r="Q66" s="6"/>
    </row>
    <row r="67" ht="26" customHeight="1" spans="1:17">
      <c r="A67" s="6">
        <v>64</v>
      </c>
      <c r="B67" s="7" t="s">
        <v>144</v>
      </c>
      <c r="C67" s="6" t="s">
        <v>145</v>
      </c>
      <c r="D67" s="7" t="s">
        <v>182</v>
      </c>
      <c r="E67" s="6" t="s">
        <v>185</v>
      </c>
      <c r="F67" s="7" t="s">
        <v>186</v>
      </c>
      <c r="G67" s="8">
        <v>71.9</v>
      </c>
      <c r="H67" s="9">
        <f t="shared" si="5"/>
        <v>35.95</v>
      </c>
      <c r="I67" s="11">
        <v>80.2</v>
      </c>
      <c r="J67" s="11">
        <f t="shared" si="11"/>
        <v>40.1</v>
      </c>
      <c r="K67" s="11">
        <f t="shared" si="10"/>
        <v>76.05</v>
      </c>
      <c r="L67" s="12">
        <v>2</v>
      </c>
      <c r="M67" s="12"/>
      <c r="N67" s="6" t="s">
        <v>174</v>
      </c>
      <c r="O67" s="13" t="s">
        <v>26</v>
      </c>
      <c r="P67" s="13" t="s">
        <v>27</v>
      </c>
      <c r="Q67" s="6"/>
    </row>
    <row r="68" ht="26" customHeight="1" spans="1:17">
      <c r="A68" s="6">
        <v>65</v>
      </c>
      <c r="B68" s="7" t="s">
        <v>144</v>
      </c>
      <c r="C68" s="6" t="s">
        <v>145</v>
      </c>
      <c r="D68" s="7" t="s">
        <v>182</v>
      </c>
      <c r="E68" s="6" t="s">
        <v>187</v>
      </c>
      <c r="F68" s="7" t="s">
        <v>188</v>
      </c>
      <c r="G68" s="8">
        <v>67.3</v>
      </c>
      <c r="H68" s="9">
        <f t="shared" si="5"/>
        <v>33.65</v>
      </c>
      <c r="I68" s="11">
        <v>78.8</v>
      </c>
      <c r="J68" s="11">
        <f t="shared" si="11"/>
        <v>39.4</v>
      </c>
      <c r="K68" s="11">
        <f t="shared" si="10"/>
        <v>73.05</v>
      </c>
      <c r="L68" s="12">
        <v>3</v>
      </c>
      <c r="M68" s="12"/>
      <c r="N68" s="6" t="s">
        <v>174</v>
      </c>
      <c r="O68" s="13" t="s">
        <v>26</v>
      </c>
      <c r="P68" s="13" t="s">
        <v>27</v>
      </c>
      <c r="Q68" s="6"/>
    </row>
    <row r="69" ht="26" customHeight="1" spans="1:17">
      <c r="A69" s="6">
        <v>66</v>
      </c>
      <c r="B69" s="7" t="s">
        <v>144</v>
      </c>
      <c r="C69" s="6" t="s">
        <v>145</v>
      </c>
      <c r="D69" s="7" t="s">
        <v>189</v>
      </c>
      <c r="E69" s="6" t="s">
        <v>190</v>
      </c>
      <c r="F69" s="7" t="s">
        <v>191</v>
      </c>
      <c r="G69" s="8">
        <v>71.2</v>
      </c>
      <c r="H69" s="9">
        <f t="shared" si="5"/>
        <v>35.6</v>
      </c>
      <c r="I69" s="11">
        <v>83.4</v>
      </c>
      <c r="J69" s="11">
        <f t="shared" si="11"/>
        <v>41.7</v>
      </c>
      <c r="K69" s="11">
        <f t="shared" si="10"/>
        <v>77.3</v>
      </c>
      <c r="L69" s="12">
        <v>1</v>
      </c>
      <c r="M69" s="12" t="s">
        <v>24</v>
      </c>
      <c r="N69" s="6" t="s">
        <v>174</v>
      </c>
      <c r="O69" s="13" t="s">
        <v>26</v>
      </c>
      <c r="P69" s="13" t="s">
        <v>27</v>
      </c>
      <c r="Q69" s="6"/>
    </row>
    <row r="70" ht="26" customHeight="1" spans="1:17">
      <c r="A70" s="6">
        <v>67</v>
      </c>
      <c r="B70" s="7" t="s">
        <v>144</v>
      </c>
      <c r="C70" s="6" t="s">
        <v>145</v>
      </c>
      <c r="D70" s="7" t="s">
        <v>189</v>
      </c>
      <c r="E70" s="6" t="s">
        <v>192</v>
      </c>
      <c r="F70" s="7" t="s">
        <v>193</v>
      </c>
      <c r="G70" s="8">
        <v>69.6</v>
      </c>
      <c r="H70" s="9">
        <f t="shared" si="5"/>
        <v>34.8</v>
      </c>
      <c r="I70" s="11">
        <v>84.2</v>
      </c>
      <c r="J70" s="11">
        <f t="shared" si="11"/>
        <v>42.1</v>
      </c>
      <c r="K70" s="11">
        <f t="shared" si="10"/>
        <v>76.9</v>
      </c>
      <c r="L70" s="12">
        <v>2</v>
      </c>
      <c r="M70" s="12" t="s">
        <v>24</v>
      </c>
      <c r="N70" s="6" t="s">
        <v>174</v>
      </c>
      <c r="O70" s="13" t="s">
        <v>26</v>
      </c>
      <c r="P70" s="13" t="s">
        <v>27</v>
      </c>
      <c r="Q70" s="6"/>
    </row>
    <row r="71" ht="26" customHeight="1" spans="1:17">
      <c r="A71" s="6">
        <v>68</v>
      </c>
      <c r="B71" s="7" t="s">
        <v>144</v>
      </c>
      <c r="C71" s="6" t="s">
        <v>145</v>
      </c>
      <c r="D71" s="7" t="s">
        <v>189</v>
      </c>
      <c r="E71" s="6" t="s">
        <v>194</v>
      </c>
      <c r="F71" s="7" t="s">
        <v>195</v>
      </c>
      <c r="G71" s="8">
        <v>67</v>
      </c>
      <c r="H71" s="9">
        <f t="shared" si="5"/>
        <v>33.5</v>
      </c>
      <c r="I71" s="11">
        <v>82.4</v>
      </c>
      <c r="J71" s="11">
        <f t="shared" si="11"/>
        <v>41.2</v>
      </c>
      <c r="K71" s="11">
        <f t="shared" si="10"/>
        <v>74.7</v>
      </c>
      <c r="L71" s="12">
        <v>3</v>
      </c>
      <c r="M71" s="12"/>
      <c r="N71" s="6" t="s">
        <v>174</v>
      </c>
      <c r="O71" s="13" t="s">
        <v>26</v>
      </c>
      <c r="P71" s="13" t="s">
        <v>27</v>
      </c>
      <c r="Q71" s="6"/>
    </row>
    <row r="72" ht="26" customHeight="1" spans="1:17">
      <c r="A72" s="6">
        <v>69</v>
      </c>
      <c r="B72" s="7" t="s">
        <v>144</v>
      </c>
      <c r="C72" s="6" t="s">
        <v>145</v>
      </c>
      <c r="D72" s="7" t="s">
        <v>189</v>
      </c>
      <c r="E72" s="6" t="s">
        <v>196</v>
      </c>
      <c r="F72" s="7" t="s">
        <v>197</v>
      </c>
      <c r="G72" s="8">
        <v>64.5</v>
      </c>
      <c r="H72" s="9">
        <f t="shared" si="5"/>
        <v>32.25</v>
      </c>
      <c r="I72" s="11">
        <v>82.8</v>
      </c>
      <c r="J72" s="11">
        <f t="shared" si="11"/>
        <v>41.4</v>
      </c>
      <c r="K72" s="11">
        <f t="shared" si="10"/>
        <v>73.65</v>
      </c>
      <c r="L72" s="12">
        <v>4</v>
      </c>
      <c r="M72" s="12"/>
      <c r="N72" s="6" t="s">
        <v>174</v>
      </c>
      <c r="O72" s="13" t="s">
        <v>26</v>
      </c>
      <c r="P72" s="13" t="s">
        <v>27</v>
      </c>
      <c r="Q72" s="6"/>
    </row>
    <row r="73" ht="26" customHeight="1" spans="1:17">
      <c r="A73" s="6">
        <v>70</v>
      </c>
      <c r="B73" s="7" t="s">
        <v>144</v>
      </c>
      <c r="C73" s="6" t="s">
        <v>145</v>
      </c>
      <c r="D73" s="7" t="s">
        <v>189</v>
      </c>
      <c r="E73" s="6" t="s">
        <v>198</v>
      </c>
      <c r="F73" s="7" t="s">
        <v>199</v>
      </c>
      <c r="G73" s="8">
        <v>64</v>
      </c>
      <c r="H73" s="9">
        <f t="shared" si="5"/>
        <v>32</v>
      </c>
      <c r="I73" s="11">
        <v>81.2</v>
      </c>
      <c r="J73" s="11">
        <f t="shared" si="11"/>
        <v>40.6</v>
      </c>
      <c r="K73" s="11">
        <f t="shared" si="10"/>
        <v>72.6</v>
      </c>
      <c r="L73" s="12">
        <v>5</v>
      </c>
      <c r="M73" s="12"/>
      <c r="N73" s="6" t="s">
        <v>174</v>
      </c>
      <c r="O73" s="13" t="s">
        <v>26</v>
      </c>
      <c r="P73" s="13" t="s">
        <v>27</v>
      </c>
      <c r="Q73" s="6"/>
    </row>
    <row r="74" ht="26" customHeight="1" spans="1:17">
      <c r="A74" s="6">
        <v>71</v>
      </c>
      <c r="B74" s="7" t="s">
        <v>144</v>
      </c>
      <c r="C74" s="6" t="s">
        <v>145</v>
      </c>
      <c r="D74" s="7" t="s">
        <v>189</v>
      </c>
      <c r="E74" s="6" t="s">
        <v>200</v>
      </c>
      <c r="F74" s="7" t="s">
        <v>201</v>
      </c>
      <c r="G74" s="8">
        <v>60</v>
      </c>
      <c r="H74" s="9">
        <f t="shared" si="5"/>
        <v>30</v>
      </c>
      <c r="I74" s="11">
        <v>79.2</v>
      </c>
      <c r="J74" s="11">
        <f t="shared" si="11"/>
        <v>39.6</v>
      </c>
      <c r="K74" s="11">
        <f t="shared" si="10"/>
        <v>69.6</v>
      </c>
      <c r="L74" s="12">
        <v>6</v>
      </c>
      <c r="M74" s="12"/>
      <c r="N74" s="6" t="s">
        <v>174</v>
      </c>
      <c r="O74" s="13" t="s">
        <v>26</v>
      </c>
      <c r="P74" s="13" t="s">
        <v>78</v>
      </c>
      <c r="Q74" s="6"/>
    </row>
    <row r="75" ht="26" customHeight="1" spans="1:17">
      <c r="A75" s="6">
        <v>72</v>
      </c>
      <c r="B75" s="7" t="s">
        <v>144</v>
      </c>
      <c r="C75" s="6" t="s">
        <v>145</v>
      </c>
      <c r="D75" s="7" t="s">
        <v>202</v>
      </c>
      <c r="E75" s="6" t="s">
        <v>203</v>
      </c>
      <c r="F75" s="7" t="s">
        <v>204</v>
      </c>
      <c r="G75" s="8">
        <v>67.1</v>
      </c>
      <c r="H75" s="9">
        <f t="shared" si="5"/>
        <v>33.55</v>
      </c>
      <c r="I75" s="11">
        <v>76.8</v>
      </c>
      <c r="J75" s="11">
        <f t="shared" si="11"/>
        <v>38.4</v>
      </c>
      <c r="K75" s="11">
        <f t="shared" si="10"/>
        <v>71.95</v>
      </c>
      <c r="L75" s="12">
        <v>1</v>
      </c>
      <c r="M75" s="12" t="s">
        <v>24</v>
      </c>
      <c r="N75" s="6" t="s">
        <v>174</v>
      </c>
      <c r="O75" s="13" t="s">
        <v>26</v>
      </c>
      <c r="P75" s="13" t="s">
        <v>78</v>
      </c>
      <c r="Q75" s="6"/>
    </row>
    <row r="76" ht="26" customHeight="1" spans="1:17">
      <c r="A76" s="6">
        <v>73</v>
      </c>
      <c r="B76" s="7" t="s">
        <v>144</v>
      </c>
      <c r="C76" s="6" t="s">
        <v>145</v>
      </c>
      <c r="D76" s="7" t="s">
        <v>202</v>
      </c>
      <c r="E76" s="6" t="s">
        <v>205</v>
      </c>
      <c r="F76" s="7" t="s">
        <v>206</v>
      </c>
      <c r="G76" s="8">
        <v>64.9</v>
      </c>
      <c r="H76" s="9">
        <f t="shared" si="5"/>
        <v>32.45</v>
      </c>
      <c r="I76" s="11">
        <v>78</v>
      </c>
      <c r="J76" s="11">
        <f t="shared" si="11"/>
        <v>39</v>
      </c>
      <c r="K76" s="11">
        <f t="shared" si="10"/>
        <v>71.45</v>
      </c>
      <c r="L76" s="12">
        <v>2</v>
      </c>
      <c r="M76" s="12" t="s">
        <v>24</v>
      </c>
      <c r="N76" s="6" t="s">
        <v>174</v>
      </c>
      <c r="O76" s="13" t="s">
        <v>26</v>
      </c>
      <c r="P76" s="13" t="s">
        <v>78</v>
      </c>
      <c r="Q76" s="6"/>
    </row>
    <row r="77" ht="26" customHeight="1" spans="1:17">
      <c r="A77" s="6">
        <v>74</v>
      </c>
      <c r="B77" s="7" t="s">
        <v>144</v>
      </c>
      <c r="C77" s="6" t="s">
        <v>145</v>
      </c>
      <c r="D77" s="7" t="s">
        <v>202</v>
      </c>
      <c r="E77" s="6" t="s">
        <v>207</v>
      </c>
      <c r="F77" s="7" t="s">
        <v>208</v>
      </c>
      <c r="G77" s="8">
        <v>61.9</v>
      </c>
      <c r="H77" s="9">
        <f t="shared" si="5"/>
        <v>30.95</v>
      </c>
      <c r="I77" s="11">
        <v>77.4</v>
      </c>
      <c r="J77" s="11">
        <f t="shared" si="11"/>
        <v>38.7</v>
      </c>
      <c r="K77" s="11">
        <f t="shared" si="10"/>
        <v>69.65</v>
      </c>
      <c r="L77" s="12">
        <v>3</v>
      </c>
      <c r="M77" s="12"/>
      <c r="N77" s="6" t="s">
        <v>174</v>
      </c>
      <c r="O77" s="13" t="s">
        <v>26</v>
      </c>
      <c r="P77" s="13" t="s">
        <v>78</v>
      </c>
      <c r="Q77" s="6"/>
    </row>
    <row r="78" ht="26" customHeight="1" spans="1:17">
      <c r="A78" s="6">
        <v>75</v>
      </c>
      <c r="B78" s="7" t="s">
        <v>144</v>
      </c>
      <c r="C78" s="6" t="s">
        <v>145</v>
      </c>
      <c r="D78" s="7" t="s">
        <v>209</v>
      </c>
      <c r="E78" s="6" t="s">
        <v>210</v>
      </c>
      <c r="F78" s="7" t="s">
        <v>211</v>
      </c>
      <c r="G78" s="8">
        <v>64.4</v>
      </c>
      <c r="H78" s="9">
        <f t="shared" si="5"/>
        <v>32.2</v>
      </c>
      <c r="I78" s="11">
        <v>80.4</v>
      </c>
      <c r="J78" s="11">
        <f t="shared" si="11"/>
        <v>40.2</v>
      </c>
      <c r="K78" s="11">
        <f t="shared" si="10"/>
        <v>72.4</v>
      </c>
      <c r="L78" s="12">
        <v>1</v>
      </c>
      <c r="M78" s="12" t="s">
        <v>24</v>
      </c>
      <c r="N78" s="6" t="s">
        <v>174</v>
      </c>
      <c r="O78" s="13" t="s">
        <v>26</v>
      </c>
      <c r="P78" s="13" t="s">
        <v>78</v>
      </c>
      <c r="Q78" s="6"/>
    </row>
    <row r="79" ht="26" customHeight="1" spans="1:17">
      <c r="A79" s="6">
        <v>76</v>
      </c>
      <c r="B79" s="7" t="s">
        <v>144</v>
      </c>
      <c r="C79" s="6" t="s">
        <v>145</v>
      </c>
      <c r="D79" s="7" t="s">
        <v>209</v>
      </c>
      <c r="E79" s="6" t="s">
        <v>212</v>
      </c>
      <c r="F79" s="7" t="s">
        <v>213</v>
      </c>
      <c r="G79" s="8">
        <v>62.1</v>
      </c>
      <c r="H79" s="9">
        <f t="shared" si="5"/>
        <v>31.05</v>
      </c>
      <c r="I79" s="11">
        <v>82.2</v>
      </c>
      <c r="J79" s="11">
        <f t="shared" si="11"/>
        <v>41.1</v>
      </c>
      <c r="K79" s="11">
        <f t="shared" si="10"/>
        <v>72.15</v>
      </c>
      <c r="L79" s="12">
        <v>2</v>
      </c>
      <c r="M79" s="12"/>
      <c r="N79" s="6" t="s">
        <v>174</v>
      </c>
      <c r="O79" s="13" t="s">
        <v>26</v>
      </c>
      <c r="P79" s="13" t="s">
        <v>78</v>
      </c>
      <c r="Q79" s="6"/>
    </row>
    <row r="80" ht="26" customHeight="1" spans="1:17">
      <c r="A80" s="6">
        <v>77</v>
      </c>
      <c r="B80" s="7" t="s">
        <v>144</v>
      </c>
      <c r="C80" s="6" t="s">
        <v>145</v>
      </c>
      <c r="D80" s="7" t="s">
        <v>214</v>
      </c>
      <c r="E80" s="6" t="s">
        <v>215</v>
      </c>
      <c r="F80" s="7" t="s">
        <v>216</v>
      </c>
      <c r="G80" s="8">
        <v>65.4</v>
      </c>
      <c r="H80" s="9">
        <f t="shared" si="5"/>
        <v>32.7</v>
      </c>
      <c r="I80" s="11">
        <v>82.4</v>
      </c>
      <c r="J80" s="11">
        <f t="shared" si="11"/>
        <v>41.2</v>
      </c>
      <c r="K80" s="11">
        <f t="shared" si="10"/>
        <v>73.9</v>
      </c>
      <c r="L80" s="12">
        <v>1</v>
      </c>
      <c r="M80" s="12" t="s">
        <v>24</v>
      </c>
      <c r="N80" s="6" t="s">
        <v>174</v>
      </c>
      <c r="O80" s="13" t="s">
        <v>26</v>
      </c>
      <c r="P80" s="13" t="s">
        <v>78</v>
      </c>
      <c r="Q80" s="6"/>
    </row>
    <row r="81" ht="26" customHeight="1" spans="1:17">
      <c r="A81" s="6">
        <v>78</v>
      </c>
      <c r="B81" s="7" t="s">
        <v>144</v>
      </c>
      <c r="C81" s="6" t="s">
        <v>145</v>
      </c>
      <c r="D81" s="7" t="s">
        <v>214</v>
      </c>
      <c r="E81" s="6" t="s">
        <v>217</v>
      </c>
      <c r="F81" s="7" t="s">
        <v>218</v>
      </c>
      <c r="G81" s="8">
        <v>62.4</v>
      </c>
      <c r="H81" s="9">
        <f t="shared" si="5"/>
        <v>31.2</v>
      </c>
      <c r="I81" s="11">
        <v>80.2</v>
      </c>
      <c r="J81" s="11">
        <f t="shared" si="11"/>
        <v>40.1</v>
      </c>
      <c r="K81" s="11">
        <f t="shared" si="10"/>
        <v>71.3</v>
      </c>
      <c r="L81" s="12">
        <v>2</v>
      </c>
      <c r="M81" s="12" t="s">
        <v>24</v>
      </c>
      <c r="N81" s="6" t="s">
        <v>174</v>
      </c>
      <c r="O81" s="13" t="s">
        <v>26</v>
      </c>
      <c r="P81" s="13" t="s">
        <v>78</v>
      </c>
      <c r="Q81" s="6"/>
    </row>
    <row r="82" ht="26" customHeight="1" spans="1:17">
      <c r="A82" s="6">
        <v>79</v>
      </c>
      <c r="B82" s="7" t="s">
        <v>144</v>
      </c>
      <c r="C82" s="6" t="s">
        <v>145</v>
      </c>
      <c r="D82" s="7" t="s">
        <v>214</v>
      </c>
      <c r="E82" s="6" t="s">
        <v>219</v>
      </c>
      <c r="F82" s="7" t="s">
        <v>220</v>
      </c>
      <c r="G82" s="8">
        <v>64</v>
      </c>
      <c r="H82" s="9">
        <f t="shared" si="5"/>
        <v>32</v>
      </c>
      <c r="I82" s="11">
        <v>77.4</v>
      </c>
      <c r="J82" s="11">
        <f t="shared" si="11"/>
        <v>38.7</v>
      </c>
      <c r="K82" s="11">
        <f t="shared" si="10"/>
        <v>70.7</v>
      </c>
      <c r="L82" s="12">
        <v>3</v>
      </c>
      <c r="M82" s="12" t="s">
        <v>24</v>
      </c>
      <c r="N82" s="6" t="s">
        <v>174</v>
      </c>
      <c r="O82" s="13" t="s">
        <v>26</v>
      </c>
      <c r="P82" s="13" t="s">
        <v>78</v>
      </c>
      <c r="Q82" s="6"/>
    </row>
    <row r="83" ht="26" customHeight="1" spans="1:17">
      <c r="A83" s="6">
        <v>80</v>
      </c>
      <c r="B83" s="7" t="s">
        <v>144</v>
      </c>
      <c r="C83" s="6" t="s">
        <v>145</v>
      </c>
      <c r="D83" s="7" t="s">
        <v>214</v>
      </c>
      <c r="E83" s="6" t="s">
        <v>221</v>
      </c>
      <c r="F83" s="7" t="s">
        <v>222</v>
      </c>
      <c r="G83" s="8">
        <v>63.3</v>
      </c>
      <c r="H83" s="9">
        <f t="shared" si="5"/>
        <v>31.65</v>
      </c>
      <c r="I83" s="11">
        <v>76.6</v>
      </c>
      <c r="J83" s="11">
        <f t="shared" si="11"/>
        <v>38.3</v>
      </c>
      <c r="K83" s="11">
        <f t="shared" si="10"/>
        <v>69.95</v>
      </c>
      <c r="L83" s="12">
        <v>4</v>
      </c>
      <c r="M83" s="12" t="s">
        <v>24</v>
      </c>
      <c r="N83" s="6" t="s">
        <v>174</v>
      </c>
      <c r="O83" s="13" t="s">
        <v>26</v>
      </c>
      <c r="P83" s="13" t="s">
        <v>78</v>
      </c>
      <c r="Q83" s="6"/>
    </row>
    <row r="84" ht="26" customHeight="1" spans="1:17">
      <c r="A84" s="6">
        <v>81</v>
      </c>
      <c r="B84" s="7" t="s">
        <v>144</v>
      </c>
      <c r="C84" s="6" t="s">
        <v>145</v>
      </c>
      <c r="D84" s="7" t="s">
        <v>214</v>
      </c>
      <c r="E84" s="6" t="s">
        <v>223</v>
      </c>
      <c r="F84" s="7" t="s">
        <v>224</v>
      </c>
      <c r="G84" s="8">
        <v>67.3</v>
      </c>
      <c r="H84" s="9">
        <f t="shared" si="5"/>
        <v>33.65</v>
      </c>
      <c r="I84" s="11"/>
      <c r="J84" s="11"/>
      <c r="K84" s="11"/>
      <c r="L84" s="12"/>
      <c r="M84" s="12" t="s">
        <v>225</v>
      </c>
      <c r="N84" s="6" t="s">
        <v>174</v>
      </c>
      <c r="O84" s="13" t="s">
        <v>26</v>
      </c>
      <c r="P84" s="13" t="s">
        <v>78</v>
      </c>
      <c r="Q84" s="6"/>
    </row>
    <row r="85" ht="26" customHeight="1" spans="1:17">
      <c r="A85" s="6">
        <v>82</v>
      </c>
      <c r="B85" s="7" t="s">
        <v>144</v>
      </c>
      <c r="C85" s="6" t="s">
        <v>145</v>
      </c>
      <c r="D85" s="7" t="s">
        <v>214</v>
      </c>
      <c r="E85" s="6" t="s">
        <v>226</v>
      </c>
      <c r="F85" s="7" t="s">
        <v>227</v>
      </c>
      <c r="G85" s="8">
        <v>68</v>
      </c>
      <c r="H85" s="9">
        <f t="shared" si="5"/>
        <v>34</v>
      </c>
      <c r="I85" s="11"/>
      <c r="J85" s="11"/>
      <c r="K85" s="11"/>
      <c r="L85" s="12"/>
      <c r="M85" s="12" t="s">
        <v>35</v>
      </c>
      <c r="N85" s="6"/>
      <c r="O85" s="13"/>
      <c r="P85" s="13"/>
      <c r="Q85" s="6"/>
    </row>
    <row r="86" ht="26" customHeight="1" spans="1:17">
      <c r="A86" s="6">
        <v>83</v>
      </c>
      <c r="B86" s="7" t="s">
        <v>144</v>
      </c>
      <c r="C86" s="6" t="s">
        <v>145</v>
      </c>
      <c r="D86" s="7" t="s">
        <v>214</v>
      </c>
      <c r="E86" s="6" t="s">
        <v>228</v>
      </c>
      <c r="F86" s="7" t="s">
        <v>229</v>
      </c>
      <c r="G86" s="8">
        <v>66.8</v>
      </c>
      <c r="H86" s="9">
        <f t="shared" si="5"/>
        <v>33.4</v>
      </c>
      <c r="I86" s="11"/>
      <c r="J86" s="11"/>
      <c r="K86" s="11"/>
      <c r="L86" s="12"/>
      <c r="M86" s="12" t="s">
        <v>35</v>
      </c>
      <c r="N86" s="6"/>
      <c r="O86" s="13"/>
      <c r="P86" s="13"/>
      <c r="Q86" s="6"/>
    </row>
    <row r="87" ht="26" customHeight="1" spans="1:17">
      <c r="A87" s="6">
        <v>84</v>
      </c>
      <c r="B87" s="7" t="s">
        <v>144</v>
      </c>
      <c r="C87" s="6" t="s">
        <v>145</v>
      </c>
      <c r="D87" s="7" t="s">
        <v>214</v>
      </c>
      <c r="E87" s="6" t="s">
        <v>230</v>
      </c>
      <c r="F87" s="7" t="s">
        <v>231</v>
      </c>
      <c r="G87" s="8">
        <v>60.6</v>
      </c>
      <c r="H87" s="9">
        <f t="shared" si="5"/>
        <v>30.3</v>
      </c>
      <c r="I87" s="11"/>
      <c r="J87" s="11"/>
      <c r="K87" s="11"/>
      <c r="L87" s="12"/>
      <c r="M87" s="12" t="s">
        <v>35</v>
      </c>
      <c r="N87" s="6"/>
      <c r="O87" s="13"/>
      <c r="P87" s="13"/>
      <c r="Q87" s="6"/>
    </row>
    <row r="88" ht="26" customHeight="1" spans="1:17">
      <c r="A88" s="6">
        <v>85</v>
      </c>
      <c r="B88" s="7" t="s">
        <v>144</v>
      </c>
      <c r="C88" s="6" t="s">
        <v>145</v>
      </c>
      <c r="D88" s="7" t="s">
        <v>232</v>
      </c>
      <c r="E88" s="6" t="s">
        <v>233</v>
      </c>
      <c r="F88" s="7" t="s">
        <v>234</v>
      </c>
      <c r="G88" s="8">
        <v>65.4</v>
      </c>
      <c r="H88" s="9">
        <f t="shared" si="5"/>
        <v>32.7</v>
      </c>
      <c r="I88" s="11">
        <v>84.2</v>
      </c>
      <c r="J88" s="11">
        <f t="shared" ref="J88:J93" si="12">I88*0.5</f>
        <v>42.1</v>
      </c>
      <c r="K88" s="11">
        <f t="shared" ref="K88:K93" si="13">H88+J88</f>
        <v>74.8</v>
      </c>
      <c r="L88" s="12">
        <v>1</v>
      </c>
      <c r="M88" s="12" t="s">
        <v>24</v>
      </c>
      <c r="N88" s="6" t="s">
        <v>174</v>
      </c>
      <c r="O88" s="13" t="s">
        <v>26</v>
      </c>
      <c r="P88" s="13" t="s">
        <v>78</v>
      </c>
      <c r="Q88" s="6"/>
    </row>
    <row r="89" ht="26" customHeight="1" spans="1:17">
      <c r="A89" s="6">
        <v>86</v>
      </c>
      <c r="B89" s="7" t="s">
        <v>144</v>
      </c>
      <c r="C89" s="6" t="s">
        <v>145</v>
      </c>
      <c r="D89" s="7" t="s">
        <v>232</v>
      </c>
      <c r="E89" s="6" t="s">
        <v>235</v>
      </c>
      <c r="F89" s="7" t="s">
        <v>236</v>
      </c>
      <c r="G89" s="8">
        <v>64.4</v>
      </c>
      <c r="H89" s="9">
        <f t="shared" si="5"/>
        <v>32.2</v>
      </c>
      <c r="I89" s="11">
        <v>85</v>
      </c>
      <c r="J89" s="11">
        <f t="shared" si="12"/>
        <v>42.5</v>
      </c>
      <c r="K89" s="11">
        <f t="shared" si="13"/>
        <v>74.7</v>
      </c>
      <c r="L89" s="12">
        <v>2</v>
      </c>
      <c r="M89" s="12" t="s">
        <v>24</v>
      </c>
      <c r="N89" s="6" t="s">
        <v>174</v>
      </c>
      <c r="O89" s="13" t="s">
        <v>26</v>
      </c>
      <c r="P89" s="13" t="s">
        <v>124</v>
      </c>
      <c r="Q89" s="6"/>
    </row>
    <row r="90" ht="26" customHeight="1" spans="1:17">
      <c r="A90" s="6">
        <v>87</v>
      </c>
      <c r="B90" s="7" t="s">
        <v>144</v>
      </c>
      <c r="C90" s="6" t="s">
        <v>145</v>
      </c>
      <c r="D90" s="7" t="s">
        <v>232</v>
      </c>
      <c r="E90" s="6" t="s">
        <v>237</v>
      </c>
      <c r="F90" s="7" t="s">
        <v>238</v>
      </c>
      <c r="G90" s="8">
        <v>62.7</v>
      </c>
      <c r="H90" s="9">
        <f t="shared" si="5"/>
        <v>31.35</v>
      </c>
      <c r="I90" s="11">
        <v>82.2</v>
      </c>
      <c r="J90" s="11">
        <f t="shared" si="12"/>
        <v>41.1</v>
      </c>
      <c r="K90" s="11">
        <f t="shared" si="13"/>
        <v>72.45</v>
      </c>
      <c r="L90" s="12">
        <v>3</v>
      </c>
      <c r="M90" s="12"/>
      <c r="N90" s="6" t="s">
        <v>174</v>
      </c>
      <c r="O90" s="13" t="s">
        <v>26</v>
      </c>
      <c r="P90" s="13" t="s">
        <v>124</v>
      </c>
      <c r="Q90" s="6"/>
    </row>
    <row r="91" ht="26" customHeight="1" spans="1:17">
      <c r="A91" s="6">
        <v>88</v>
      </c>
      <c r="B91" s="7" t="s">
        <v>144</v>
      </c>
      <c r="C91" s="6" t="s">
        <v>145</v>
      </c>
      <c r="D91" s="7" t="s">
        <v>232</v>
      </c>
      <c r="E91" s="6" t="s">
        <v>239</v>
      </c>
      <c r="F91" s="7" t="s">
        <v>240</v>
      </c>
      <c r="G91" s="8">
        <v>60.9</v>
      </c>
      <c r="H91" s="9">
        <f t="shared" si="5"/>
        <v>30.45</v>
      </c>
      <c r="I91" s="11">
        <v>80.2</v>
      </c>
      <c r="J91" s="11">
        <f t="shared" si="12"/>
        <v>40.1</v>
      </c>
      <c r="K91" s="11">
        <f t="shared" si="13"/>
        <v>70.55</v>
      </c>
      <c r="L91" s="12">
        <v>4</v>
      </c>
      <c r="M91" s="12"/>
      <c r="N91" s="6" t="s">
        <v>174</v>
      </c>
      <c r="O91" s="13" t="s">
        <v>26</v>
      </c>
      <c r="P91" s="13" t="s">
        <v>124</v>
      </c>
      <c r="Q91" s="6"/>
    </row>
    <row r="92" ht="26" customHeight="1" spans="1:17">
      <c r="A92" s="6">
        <v>89</v>
      </c>
      <c r="B92" s="7" t="s">
        <v>144</v>
      </c>
      <c r="C92" s="6" t="s">
        <v>145</v>
      </c>
      <c r="D92" s="7" t="s">
        <v>232</v>
      </c>
      <c r="E92" s="6" t="s">
        <v>241</v>
      </c>
      <c r="F92" s="7" t="s">
        <v>242</v>
      </c>
      <c r="G92" s="8">
        <v>60.5</v>
      </c>
      <c r="H92" s="9">
        <f t="shared" si="5"/>
        <v>30.25</v>
      </c>
      <c r="I92" s="11">
        <v>79</v>
      </c>
      <c r="J92" s="11">
        <f t="shared" si="12"/>
        <v>39.5</v>
      </c>
      <c r="K92" s="11">
        <f t="shared" si="13"/>
        <v>69.75</v>
      </c>
      <c r="L92" s="12">
        <v>5</v>
      </c>
      <c r="M92" s="12"/>
      <c r="N92" s="6" t="s">
        <v>174</v>
      </c>
      <c r="O92" s="13" t="s">
        <v>26</v>
      </c>
      <c r="P92" s="13" t="s">
        <v>124</v>
      </c>
      <c r="Q92" s="6"/>
    </row>
    <row r="93" ht="26" customHeight="1" spans="1:17">
      <c r="A93" s="6">
        <v>90</v>
      </c>
      <c r="B93" s="7" t="s">
        <v>144</v>
      </c>
      <c r="C93" s="6" t="s">
        <v>145</v>
      </c>
      <c r="D93" s="7" t="s">
        <v>232</v>
      </c>
      <c r="E93" s="6" t="s">
        <v>243</v>
      </c>
      <c r="F93" s="7" t="s">
        <v>244</v>
      </c>
      <c r="G93" s="8">
        <v>63.3</v>
      </c>
      <c r="H93" s="9">
        <f t="shared" si="5"/>
        <v>31.65</v>
      </c>
      <c r="I93" s="11">
        <v>69.6</v>
      </c>
      <c r="J93" s="11">
        <f t="shared" si="12"/>
        <v>34.8</v>
      </c>
      <c r="K93" s="11">
        <f t="shared" si="13"/>
        <v>66.45</v>
      </c>
      <c r="L93" s="12">
        <v>6</v>
      </c>
      <c r="M93" s="12"/>
      <c r="N93" s="6" t="s">
        <v>174</v>
      </c>
      <c r="O93" s="13" t="s">
        <v>26</v>
      </c>
      <c r="P93" s="13" t="s">
        <v>124</v>
      </c>
      <c r="Q93" s="6"/>
    </row>
    <row r="94" ht="26" customHeight="1" spans="1:17">
      <c r="A94" s="6">
        <v>91</v>
      </c>
      <c r="B94" s="7" t="s">
        <v>144</v>
      </c>
      <c r="C94" s="6" t="s">
        <v>145</v>
      </c>
      <c r="D94" s="7" t="s">
        <v>232</v>
      </c>
      <c r="E94" s="6" t="s">
        <v>245</v>
      </c>
      <c r="F94" s="7" t="s">
        <v>246</v>
      </c>
      <c r="G94" s="8">
        <v>68.4</v>
      </c>
      <c r="H94" s="9">
        <f t="shared" si="5"/>
        <v>34.2</v>
      </c>
      <c r="I94" s="11"/>
      <c r="J94" s="11"/>
      <c r="K94" s="11"/>
      <c r="L94" s="12"/>
      <c r="M94" s="12" t="s">
        <v>35</v>
      </c>
      <c r="N94" s="6"/>
      <c r="O94" s="13"/>
      <c r="P94" s="13"/>
      <c r="Q94" s="6"/>
    </row>
    <row r="95" ht="26" customHeight="1" spans="1:17">
      <c r="A95" s="6">
        <v>92</v>
      </c>
      <c r="B95" s="7" t="s">
        <v>144</v>
      </c>
      <c r="C95" s="6" t="s">
        <v>145</v>
      </c>
      <c r="D95" s="7" t="s">
        <v>247</v>
      </c>
      <c r="E95" s="6" t="s">
        <v>248</v>
      </c>
      <c r="F95" s="7" t="s">
        <v>249</v>
      </c>
      <c r="G95" s="8">
        <v>68.1</v>
      </c>
      <c r="H95" s="9">
        <f t="shared" si="5"/>
        <v>34.05</v>
      </c>
      <c r="I95" s="11"/>
      <c r="J95" s="11"/>
      <c r="K95" s="11"/>
      <c r="L95" s="12"/>
      <c r="M95" s="12" t="s">
        <v>250</v>
      </c>
      <c r="N95" s="6"/>
      <c r="O95" s="13"/>
      <c r="P95" s="13"/>
      <c r="Q95" s="6"/>
    </row>
    <row r="96" ht="26" customHeight="1" spans="1:17">
      <c r="A96" s="6">
        <v>93</v>
      </c>
      <c r="B96" s="7" t="s">
        <v>144</v>
      </c>
      <c r="C96" s="6" t="s">
        <v>145</v>
      </c>
      <c r="D96" s="7" t="s">
        <v>251</v>
      </c>
      <c r="E96" s="6" t="s">
        <v>252</v>
      </c>
      <c r="F96" s="7" t="s">
        <v>253</v>
      </c>
      <c r="G96" s="8">
        <v>62</v>
      </c>
      <c r="H96" s="9">
        <f t="shared" si="5"/>
        <v>31</v>
      </c>
      <c r="I96" s="11"/>
      <c r="J96" s="11"/>
      <c r="K96" s="11"/>
      <c r="L96" s="12"/>
      <c r="M96" s="12" t="s">
        <v>35</v>
      </c>
      <c r="N96" s="6"/>
      <c r="O96" s="13"/>
      <c r="P96" s="13"/>
      <c r="Q96" s="6"/>
    </row>
    <row r="97" ht="26" customHeight="1" spans="1:17">
      <c r="A97" s="6">
        <v>94</v>
      </c>
      <c r="B97" s="7" t="s">
        <v>254</v>
      </c>
      <c r="C97" s="6" t="s">
        <v>255</v>
      </c>
      <c r="D97" s="7" t="s">
        <v>256</v>
      </c>
      <c r="E97" s="6" t="s">
        <v>257</v>
      </c>
      <c r="F97" s="7" t="s">
        <v>258</v>
      </c>
      <c r="G97" s="8">
        <v>63.4</v>
      </c>
      <c r="H97" s="9">
        <f t="shared" si="5"/>
        <v>31.7</v>
      </c>
      <c r="I97" s="11">
        <v>84.6</v>
      </c>
      <c r="J97" s="11">
        <f t="shared" ref="J97:J103" si="14">I97*0.5</f>
        <v>42.3</v>
      </c>
      <c r="K97" s="11">
        <f t="shared" ref="K97:K103" si="15">H97+J97</f>
        <v>74</v>
      </c>
      <c r="L97" s="12">
        <v>1</v>
      </c>
      <c r="M97" s="12" t="s">
        <v>24</v>
      </c>
      <c r="N97" s="6" t="s">
        <v>174</v>
      </c>
      <c r="O97" s="13" t="s">
        <v>26</v>
      </c>
      <c r="P97" s="13" t="s">
        <v>124</v>
      </c>
      <c r="Q97" s="6"/>
    </row>
    <row r="98" ht="26" customHeight="1" spans="1:17">
      <c r="A98" s="6">
        <v>95</v>
      </c>
      <c r="B98" s="7" t="s">
        <v>254</v>
      </c>
      <c r="C98" s="6" t="s">
        <v>255</v>
      </c>
      <c r="D98" s="7" t="s">
        <v>256</v>
      </c>
      <c r="E98" s="6" t="s">
        <v>259</v>
      </c>
      <c r="F98" s="7" t="s">
        <v>260</v>
      </c>
      <c r="G98" s="8">
        <v>61.7</v>
      </c>
      <c r="H98" s="9">
        <f t="shared" si="5"/>
        <v>30.85</v>
      </c>
      <c r="I98" s="11">
        <v>86.6</v>
      </c>
      <c r="J98" s="11">
        <f t="shared" si="14"/>
        <v>43.3</v>
      </c>
      <c r="K98" s="11">
        <f t="shared" si="15"/>
        <v>74.15</v>
      </c>
      <c r="L98" s="12">
        <v>2</v>
      </c>
      <c r="M98" s="12" t="s">
        <v>24</v>
      </c>
      <c r="N98" s="6" t="s">
        <v>174</v>
      </c>
      <c r="O98" s="13" t="s">
        <v>26</v>
      </c>
      <c r="P98" s="13" t="s">
        <v>124</v>
      </c>
      <c r="Q98" s="6"/>
    </row>
    <row r="99" ht="26" customHeight="1" spans="1:17">
      <c r="A99" s="6">
        <v>96</v>
      </c>
      <c r="B99" s="7" t="s">
        <v>254</v>
      </c>
      <c r="C99" s="6" t="s">
        <v>255</v>
      </c>
      <c r="D99" s="7" t="s">
        <v>256</v>
      </c>
      <c r="E99" s="6" t="s">
        <v>261</v>
      </c>
      <c r="F99" s="7" t="s">
        <v>262</v>
      </c>
      <c r="G99" s="8">
        <v>62</v>
      </c>
      <c r="H99" s="9">
        <f>G99*0.5</f>
        <v>31</v>
      </c>
      <c r="I99" s="11">
        <v>81</v>
      </c>
      <c r="J99" s="11">
        <f t="shared" si="14"/>
        <v>40.5</v>
      </c>
      <c r="K99" s="11">
        <f t="shared" si="15"/>
        <v>71.5</v>
      </c>
      <c r="L99" s="12">
        <v>3</v>
      </c>
      <c r="M99" s="12"/>
      <c r="N99" s="6" t="s">
        <v>174</v>
      </c>
      <c r="O99" s="13" t="s">
        <v>26</v>
      </c>
      <c r="P99" s="13" t="s">
        <v>124</v>
      </c>
      <c r="Q99" s="6"/>
    </row>
    <row r="100" ht="26" customHeight="1" spans="1:17">
      <c r="A100" s="6">
        <v>97</v>
      </c>
      <c r="B100" s="7" t="s">
        <v>254</v>
      </c>
      <c r="C100" s="6" t="s">
        <v>255</v>
      </c>
      <c r="D100" s="7" t="s">
        <v>256</v>
      </c>
      <c r="E100" s="6" t="s">
        <v>263</v>
      </c>
      <c r="F100" s="7" t="s">
        <v>264</v>
      </c>
      <c r="G100" s="8">
        <v>63.5</v>
      </c>
      <c r="H100" s="9">
        <f>G100*0.5</f>
        <v>31.75</v>
      </c>
      <c r="I100" s="11">
        <v>78</v>
      </c>
      <c r="J100" s="11">
        <f t="shared" si="14"/>
        <v>39</v>
      </c>
      <c r="K100" s="11">
        <f t="shared" si="15"/>
        <v>70.75</v>
      </c>
      <c r="L100" s="12">
        <v>4</v>
      </c>
      <c r="M100" s="12"/>
      <c r="N100" s="6" t="s">
        <v>174</v>
      </c>
      <c r="O100" s="13" t="s">
        <v>26</v>
      </c>
      <c r="P100" s="13" t="s">
        <v>124</v>
      </c>
      <c r="Q100" s="6"/>
    </row>
    <row r="101" ht="26" customHeight="1" spans="1:17">
      <c r="A101" s="6">
        <v>98</v>
      </c>
      <c r="B101" s="7" t="s">
        <v>254</v>
      </c>
      <c r="C101" s="6" t="s">
        <v>255</v>
      </c>
      <c r="D101" s="7" t="s">
        <v>256</v>
      </c>
      <c r="E101" s="6" t="s">
        <v>265</v>
      </c>
      <c r="F101" s="7" t="s">
        <v>266</v>
      </c>
      <c r="G101" s="8">
        <v>60.1</v>
      </c>
      <c r="H101" s="9">
        <f>G101*0.5</f>
        <v>30.05</v>
      </c>
      <c r="I101" s="11">
        <v>79.6</v>
      </c>
      <c r="J101" s="11">
        <f t="shared" si="14"/>
        <v>39.8</v>
      </c>
      <c r="K101" s="11">
        <f t="shared" si="15"/>
        <v>69.85</v>
      </c>
      <c r="L101" s="12">
        <v>5</v>
      </c>
      <c r="M101" s="12"/>
      <c r="N101" s="6" t="s">
        <v>174</v>
      </c>
      <c r="O101" s="13" t="s">
        <v>26</v>
      </c>
      <c r="P101" s="13" t="s">
        <v>124</v>
      </c>
      <c r="Q101" s="14"/>
    </row>
    <row r="102" ht="26" customHeight="1" spans="1:17">
      <c r="A102" s="6">
        <v>99</v>
      </c>
      <c r="B102" s="7" t="s">
        <v>254</v>
      </c>
      <c r="C102" s="6" t="s">
        <v>255</v>
      </c>
      <c r="D102" s="7" t="s">
        <v>267</v>
      </c>
      <c r="E102" s="6" t="s">
        <v>268</v>
      </c>
      <c r="F102" s="7" t="s">
        <v>269</v>
      </c>
      <c r="G102" s="8">
        <v>74.7</v>
      </c>
      <c r="H102" s="9">
        <f>G102*0.5</f>
        <v>37.35</v>
      </c>
      <c r="I102" s="11">
        <v>80.4</v>
      </c>
      <c r="J102" s="11">
        <f t="shared" si="14"/>
        <v>40.2</v>
      </c>
      <c r="K102" s="11">
        <f t="shared" si="15"/>
        <v>77.55</v>
      </c>
      <c r="L102" s="12">
        <v>1</v>
      </c>
      <c r="M102" s="12" t="s">
        <v>24</v>
      </c>
      <c r="N102" s="6" t="s">
        <v>174</v>
      </c>
      <c r="O102" s="13" t="s">
        <v>26</v>
      </c>
      <c r="P102" s="13" t="s">
        <v>124</v>
      </c>
      <c r="Q102" s="6"/>
    </row>
    <row r="103" ht="26" customHeight="1" spans="1:17">
      <c r="A103" s="6">
        <v>100</v>
      </c>
      <c r="B103" s="7" t="s">
        <v>254</v>
      </c>
      <c r="C103" s="6" t="s">
        <v>255</v>
      </c>
      <c r="D103" s="7" t="s">
        <v>267</v>
      </c>
      <c r="E103" s="6" t="s">
        <v>270</v>
      </c>
      <c r="F103" s="7" t="s">
        <v>271</v>
      </c>
      <c r="G103" s="8">
        <v>65</v>
      </c>
      <c r="H103" s="9">
        <f>G103*0.5</f>
        <v>32.5</v>
      </c>
      <c r="I103" s="11">
        <v>81.2</v>
      </c>
      <c r="J103" s="11">
        <f t="shared" si="14"/>
        <v>40.6</v>
      </c>
      <c r="K103" s="11">
        <f t="shared" si="15"/>
        <v>73.1</v>
      </c>
      <c r="L103" s="12">
        <v>2</v>
      </c>
      <c r="M103" s="12"/>
      <c r="N103" s="6" t="s">
        <v>174</v>
      </c>
      <c r="O103" s="13" t="s">
        <v>26</v>
      </c>
      <c r="P103" s="13" t="s">
        <v>124</v>
      </c>
      <c r="Q103" s="6"/>
    </row>
  </sheetData>
  <autoFilter ref="M3:M103"/>
  <mergeCells count="2">
    <mergeCell ref="A1:B1"/>
    <mergeCell ref="A2:Q2"/>
  </mergeCells>
  <pageMargins left="1.22013888888889" right="0.55" top="0.432638888888889" bottom="0.313888888888889" header="0.297916666666667" footer="0.29791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进入体检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陈汉阳</dc:creator>
  <cp:lastModifiedBy>ashel</cp:lastModifiedBy>
  <dcterms:created xsi:type="dcterms:W3CDTF">2015-06-05T18:19:00Z</dcterms:created>
  <dcterms:modified xsi:type="dcterms:W3CDTF">2021-07-30T08:04:04Z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