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015" windowHeight="4620"/>
  </bookViews>
  <sheets>
    <sheet name="体检名单" sheetId="1" r:id="rId1"/>
  </sheets>
  <definedNames>
    <definedName name="_xlnm._FilterDatabase" localSheetId="0" hidden="1">体检名单!$A$3:$N$26</definedName>
    <definedName name="_xlnm.Print_Titles" localSheetId="0">体检名单!$2:$3</definedName>
  </definedNames>
  <calcPr calcId="124519" calcMode="manual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7"/>
  <c r="Q16"/>
  <c r="Q18"/>
  <c r="Q19"/>
  <c r="Q20"/>
  <c r="Q21"/>
  <c r="Q22"/>
  <c r="Q23"/>
  <c r="Q25"/>
  <c r="Q24"/>
  <c r="Q26"/>
  <c r="Q4"/>
</calcChain>
</file>

<file path=xl/sharedStrings.xml><?xml version="1.0" encoding="utf-8"?>
<sst xmlns="http://schemas.openxmlformats.org/spreadsheetml/2006/main" count="363" uniqueCount="220">
  <si>
    <t>姓名</t>
  </si>
  <si>
    <t>张发祥</t>
  </si>
  <si>
    <t>杨淼</t>
  </si>
  <si>
    <t>陈小</t>
  </si>
  <si>
    <t>李银鑫</t>
  </si>
  <si>
    <t>李艳莲</t>
  </si>
  <si>
    <t>涂艳</t>
  </si>
  <si>
    <t>米洛希</t>
  </si>
  <si>
    <t>杨金龙</t>
  </si>
  <si>
    <t>王娜</t>
  </si>
  <si>
    <t>杨莉</t>
  </si>
  <si>
    <t>临床岗</t>
  </si>
  <si>
    <t>操凤琼</t>
  </si>
  <si>
    <t>曾小洪</t>
  </si>
  <si>
    <t>周玉</t>
  </si>
  <si>
    <t>田慕镕</t>
  </si>
  <si>
    <t>颜迷</t>
  </si>
  <si>
    <t>医技岗</t>
  </si>
  <si>
    <t>李晶晶</t>
  </si>
  <si>
    <t>许可</t>
  </si>
  <si>
    <t>边虹宇</t>
  </si>
  <si>
    <t>彭杨</t>
  </si>
  <si>
    <t>张成林</t>
  </si>
  <si>
    <t>钟蔚</t>
  </si>
  <si>
    <t>中西医结合岗</t>
  </si>
  <si>
    <t>民族</t>
    <phoneticPr fontId="5" type="noConversion"/>
  </si>
  <si>
    <t>籍贯</t>
  </si>
  <si>
    <t>出生年月</t>
  </si>
  <si>
    <t>学历</t>
  </si>
  <si>
    <t>学位</t>
  </si>
  <si>
    <t>所学专业</t>
  </si>
  <si>
    <t>毕业院校</t>
  </si>
  <si>
    <t>职称/执业资格</t>
  </si>
  <si>
    <t>报考单位</t>
  </si>
  <si>
    <t>附件</t>
    <phoneticPr fontId="5" type="noConversion"/>
  </si>
  <si>
    <t>备注</t>
    <phoneticPr fontId="1" type="noConversion"/>
  </si>
  <si>
    <t>面试
成绩</t>
    <phoneticPr fontId="1" type="noConversion"/>
  </si>
  <si>
    <t>报考
岗位</t>
    <phoneticPr fontId="1" type="noConversion"/>
  </si>
  <si>
    <t>性
别</t>
    <phoneticPr fontId="1" type="noConversion"/>
  </si>
  <si>
    <t>序
号</t>
    <phoneticPr fontId="5" type="noConversion"/>
  </si>
  <si>
    <t>男</t>
    <phoneticPr fontId="1" type="noConversion"/>
  </si>
  <si>
    <t>汉族</t>
    <phoneticPr fontId="1" type="noConversion"/>
  </si>
  <si>
    <t>重庆云阳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</si>
  <si>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</si>
  <si>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</si>
  <si>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</si>
  <si>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昆明卫生职业学院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</si>
  <si>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</si>
  <si>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</si>
  <si>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</si>
  <si>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</si>
  <si>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</si>
  <si>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</si>
  <si>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重庆三峡医药高等专科学校</t>
    <phoneticPr fontId="1" type="noConversion"/>
  </si>
  <si>
    <t>男</t>
    <phoneticPr fontId="1" type="noConversion"/>
  </si>
  <si>
    <t>重庆巫溪</t>
    <phoneticPr fontId="1" type="noConversion"/>
  </si>
  <si>
    <t>山东协和学院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</si>
  <si>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</si>
  <si>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</si>
  <si>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</si>
  <si>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</si>
  <si>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</si>
  <si>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</si>
  <si>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重庆三峡医药高等专科学校</t>
    <phoneticPr fontId="1" type="noConversion"/>
  </si>
  <si>
    <t>女</t>
    <phoneticPr fontId="1" type="noConversion"/>
  </si>
  <si>
    <t>汉族</t>
    <phoneticPr fontId="1" type="noConversion"/>
  </si>
  <si>
    <t>重庆武隆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</si>
  <si>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</si>
  <si>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</si>
  <si>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</si>
  <si>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漯河医学高等专科学校</t>
    <phoneticPr fontId="1" type="noConversion"/>
  </si>
  <si>
    <t>土家族</t>
    <phoneticPr fontId="1" type="noConversion"/>
  </si>
  <si>
    <t>重庆酉阳</t>
    <phoneticPr fontId="1" type="noConversion"/>
  </si>
  <si>
    <t>荆楚理工学院</t>
    <phoneticPr fontId="1" type="noConversion"/>
  </si>
  <si>
    <t>男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</si>
  <si>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</si>
  <si>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</si>
  <si>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</si>
  <si>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</si>
  <si>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</si>
  <si>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山东协和学院</t>
    <phoneticPr fontId="1" type="noConversion"/>
  </si>
  <si>
    <t>男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</si>
  <si>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</si>
  <si>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</si>
  <si>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</si>
  <si>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</si>
  <si>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</si>
  <si>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达州职业技术学院</t>
    <phoneticPr fontId="1" type="noConversion"/>
  </si>
  <si>
    <t>重庆长寿</t>
    <phoneticPr fontId="1" type="noConversion"/>
  </si>
  <si>
    <t>重庆万州</t>
    <phoneticPr fontId="1" type="noConversion"/>
  </si>
  <si>
    <t>邓雅婷</t>
    <phoneticPr fontId="1" type="noConversion"/>
  </si>
  <si>
    <t>重庆忠县</t>
    <phoneticPr fontId="1" type="noConversion"/>
  </si>
  <si>
    <t>医学检验技术</t>
    <phoneticPr fontId="1" type="noConversion"/>
  </si>
  <si>
    <t>女</t>
    <phoneticPr fontId="1" type="noConversion"/>
  </si>
  <si>
    <t>汉族</t>
    <phoneticPr fontId="1" type="noConversion"/>
  </si>
  <si>
    <t>重庆奉节</t>
    <phoneticPr fontId="1" type="noConversion"/>
  </si>
  <si>
    <t>专科</t>
    <phoneticPr fontId="1" type="noConversion"/>
  </si>
  <si>
    <t>无</t>
    <phoneticPr fontId="1" type="noConversion"/>
  </si>
  <si>
    <t>医学检验技术</t>
    <phoneticPr fontId="1" type="noConversion"/>
  </si>
  <si>
    <t>重庆医药高等专科学校</t>
    <phoneticPr fontId="1" type="noConversion"/>
  </si>
  <si>
    <t>女</t>
    <phoneticPr fontId="1" type="noConversion"/>
  </si>
  <si>
    <t>汉族</t>
    <phoneticPr fontId="1" type="noConversion"/>
  </si>
  <si>
    <t>重庆奉节</t>
    <phoneticPr fontId="1" type="noConversion"/>
  </si>
  <si>
    <t>专科</t>
    <phoneticPr fontId="1" type="noConversion"/>
  </si>
  <si>
    <t>无</t>
    <phoneticPr fontId="1" type="noConversion"/>
  </si>
  <si>
    <t>医学检验技术</t>
    <phoneticPr fontId="1" type="noConversion"/>
  </si>
  <si>
    <t>重庆医药高等专科学校</t>
    <phoneticPr fontId="1" type="noConversion"/>
  </si>
  <si>
    <t>重庆医药高等专科学校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</si>
  <si>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</si>
  <si>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</si>
  <si>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</si>
  <si>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</si>
  <si>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</si>
  <si>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医学检验技术</t>
    <phoneticPr fontId="1" type="noConversion"/>
  </si>
  <si>
    <t>重庆三峡医药高等专科学校</t>
    <phoneticPr fontId="1" type="noConversion"/>
  </si>
  <si>
    <t>重庆奉节</t>
    <phoneticPr fontId="1" type="noConversion"/>
  </si>
  <si>
    <t>女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</si>
  <si>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</si>
  <si>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</si>
  <si>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</si>
  <si>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</si>
  <si>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中医学</t>
    <phoneticPr fontId="1" type="noConversion"/>
  </si>
  <si>
    <t>唐山职业技术学院</t>
    <phoneticPr fontId="1" type="noConversion"/>
  </si>
  <si>
    <t>重庆开州</t>
    <phoneticPr fontId="1" type="noConversion"/>
  </si>
  <si>
    <t>社区康复</t>
    <phoneticPr fontId="1" type="noConversion"/>
  </si>
  <si>
    <t>重庆城市管理职业学院</t>
    <phoneticPr fontId="1" type="noConversion"/>
  </si>
  <si>
    <t>女</t>
    <phoneticPr fontId="1" type="noConversion"/>
  </si>
  <si>
    <t>汉族</t>
    <phoneticPr fontId="1" type="noConversion"/>
  </si>
  <si>
    <t>重庆潼南</t>
    <phoneticPr fontId="1" type="noConversion"/>
  </si>
  <si>
    <t>专科</t>
    <phoneticPr fontId="1" type="noConversion"/>
  </si>
  <si>
    <t>无</t>
    <phoneticPr fontId="1" type="noConversion"/>
  </si>
  <si>
    <t>中医学</t>
    <phoneticPr fontId="1" type="noConversion"/>
  </si>
  <si>
    <t>重庆三峡医药高等专科学校</t>
    <phoneticPr fontId="1" type="noConversion"/>
  </si>
  <si>
    <t>男</t>
    <phoneticPr fontId="1" type="noConversion"/>
  </si>
  <si>
    <t>汉族</t>
    <phoneticPr fontId="1" type="noConversion"/>
  </si>
  <si>
    <t>重庆巫山</t>
    <phoneticPr fontId="1" type="noConversion"/>
  </si>
  <si>
    <t>专科</t>
    <phoneticPr fontId="1" type="noConversion"/>
  </si>
  <si>
    <t>无</t>
    <phoneticPr fontId="1" type="noConversion"/>
  </si>
  <si>
    <t>社区康复</t>
    <phoneticPr fontId="1" type="noConversion"/>
  </si>
  <si>
    <t>重庆信息技术职业学院</t>
    <phoneticPr fontId="1" type="noConversion"/>
  </si>
  <si>
    <t>女</t>
    <phoneticPr fontId="1" type="noConversion"/>
  </si>
  <si>
    <t>重庆璧山</t>
    <phoneticPr fontId="1" type="noConversion"/>
  </si>
  <si>
    <t>中医学</t>
    <phoneticPr fontId="1" type="noConversion"/>
  </si>
  <si>
    <t>重庆三峡医药高等专科学校</t>
    <phoneticPr fontId="1" type="noConversion"/>
  </si>
  <si>
    <t>重庆巫溪</t>
    <phoneticPr fontId="1" type="noConversion"/>
  </si>
  <si>
    <t>中西医临床</t>
    <phoneticPr fontId="1" type="noConversion"/>
  </si>
  <si>
    <t>重庆城市管理职业学院</t>
    <phoneticPr fontId="1" type="noConversion"/>
  </si>
  <si>
    <t>兰秋霞</t>
    <phoneticPr fontId="17" type="noConversion"/>
  </si>
  <si>
    <t>本科</t>
    <phoneticPr fontId="1" type="noConversion"/>
  </si>
  <si>
    <t>学士</t>
    <phoneticPr fontId="1" type="noConversion"/>
  </si>
  <si>
    <t>预防医学</t>
    <phoneticPr fontId="17" type="noConversion"/>
  </si>
  <si>
    <t>贵州医科大学</t>
    <phoneticPr fontId="17" type="noConversion"/>
  </si>
  <si>
    <t>公共卫生岗</t>
    <phoneticPr fontId="17" type="noConversion"/>
  </si>
  <si>
    <t>王荣会</t>
    <phoneticPr fontId="17" type="noConversion"/>
  </si>
  <si>
    <t>黄征宇</t>
    <phoneticPr fontId="17" type="noConversion"/>
  </si>
  <si>
    <t>齐齐哈尔
医学院</t>
    <phoneticPr fontId="17" type="noConversion"/>
  </si>
  <si>
    <t>卢一萍</t>
    <phoneticPr fontId="17" type="noConversion"/>
  </si>
  <si>
    <t>周泠</t>
    <phoneticPr fontId="17" type="noConversion"/>
  </si>
  <si>
    <t>肖国伟</t>
    <phoneticPr fontId="17" type="noConversion"/>
  </si>
  <si>
    <t>临床医学</t>
    <phoneticPr fontId="17" type="noConversion"/>
  </si>
  <si>
    <t>重庆医科大学</t>
    <phoneticPr fontId="17" type="noConversion"/>
  </si>
  <si>
    <t>周雪菲</t>
    <phoneticPr fontId="17" type="noConversion"/>
  </si>
  <si>
    <t>音乐与舞蹈学</t>
    <phoneticPr fontId="17" type="noConversion"/>
  </si>
  <si>
    <t>西南民族大学</t>
    <phoneticPr fontId="17" type="noConversion"/>
  </si>
  <si>
    <t>音乐与舞蹈老师</t>
    <phoneticPr fontId="17" type="noConversion"/>
  </si>
  <si>
    <t>向星桥</t>
    <phoneticPr fontId="1" type="noConversion"/>
  </si>
  <si>
    <t>男</t>
    <phoneticPr fontId="1" type="noConversion"/>
  </si>
  <si>
    <t>汉族</t>
    <phoneticPr fontId="1" type="noConversion"/>
  </si>
  <si>
    <t>重庆巫溪</t>
    <phoneticPr fontId="1" type="noConversion"/>
  </si>
  <si>
    <t>专科</t>
    <phoneticPr fontId="1" type="noConversion"/>
  </si>
  <si>
    <t>无</t>
    <phoneticPr fontId="1" type="noConversion"/>
  </si>
  <si>
    <t>临床医学</t>
    <phoneticPr fontId="1" type="noConversion"/>
  </si>
  <si>
    <t>泉州医学高等专科学校</t>
    <phoneticPr fontId="1" type="noConversion"/>
  </si>
  <si>
    <t>女</t>
  </si>
  <si>
    <t>男</t>
  </si>
  <si>
    <t>考试
考核
总成绩</t>
    <phoneticPr fontId="1" type="noConversion"/>
  </si>
  <si>
    <t>龚蕊</t>
  </si>
  <si>
    <t>龚鑫</t>
  </si>
  <si>
    <t>韩曜松</t>
  </si>
  <si>
    <t>王郭琦</t>
  </si>
  <si>
    <t>祁坤明</t>
  </si>
  <si>
    <t>甑诚</t>
  </si>
  <si>
    <t>研究生</t>
  </si>
  <si>
    <t>硕士</t>
  </si>
  <si>
    <t>内科学</t>
  </si>
  <si>
    <t>重庆医科大学</t>
  </si>
  <si>
    <t>耳鼻咽喉科学</t>
  </si>
  <si>
    <t>广州医科大学</t>
  </si>
  <si>
    <t>中医学</t>
  </si>
  <si>
    <t>贵州中医药大学</t>
  </si>
  <si>
    <t>中西医结合</t>
  </si>
  <si>
    <t>成都中医药大学</t>
  </si>
  <si>
    <t>生药学</t>
  </si>
  <si>
    <t>龚道辉</t>
  </si>
  <si>
    <t>临床医学</t>
  </si>
  <si>
    <t>扬州大学</t>
  </si>
  <si>
    <t>执业医师</t>
  </si>
  <si>
    <t>巫山县人民医院</t>
  </si>
  <si>
    <t>临床</t>
  </si>
  <si>
    <t>巫山县中医院</t>
  </si>
  <si>
    <t>中医</t>
  </si>
  <si>
    <t>主治医师</t>
  </si>
  <si>
    <t>巫山县中医药</t>
  </si>
  <si>
    <t>药学岗</t>
  </si>
  <si>
    <t>报考单位</t>
    <phoneticPr fontId="1" type="noConversion"/>
  </si>
  <si>
    <t>笔试（专业技能）
成绩</t>
    <phoneticPr fontId="1" type="noConversion"/>
  </si>
  <si>
    <t>巫山县2021年招募三支一扶人员及考核招聘事业人员体检人员名单</t>
    <phoneticPr fontId="5" type="noConversion"/>
  </si>
  <si>
    <t>赴成都
考核招聘</t>
    <phoneticPr fontId="1" type="noConversion"/>
  </si>
  <si>
    <t>赴成都
考核招聘</t>
    <phoneticPr fontId="1" type="noConversion"/>
  </si>
  <si>
    <t>赴成都
考核招聘</t>
    <phoneticPr fontId="1" type="noConversion"/>
  </si>
  <si>
    <t>贫困家庭子女，不占招募名额</t>
    <phoneticPr fontId="1" type="noConversion"/>
  </si>
  <si>
    <t>卫生检验与
检疫技术专业</t>
    <phoneticPr fontId="1" type="noConversion"/>
  </si>
  <si>
    <t>贫困户家庭子女，不占招募名额</t>
    <phoneticPr fontId="1" type="noConversion"/>
  </si>
  <si>
    <t>低保家庭子女，不占招募名额</t>
    <phoneticPr fontId="1" type="noConversion"/>
  </si>
  <si>
    <t>女</t>
    <phoneticPr fontId="1" type="noConversion"/>
  </si>
  <si>
    <t>巫山县
疾控中心</t>
    <phoneticPr fontId="1" type="noConversion"/>
  </si>
  <si>
    <t>第二季度
考核招聘</t>
    <phoneticPr fontId="1" type="noConversion"/>
  </si>
  <si>
    <t>男</t>
    <phoneticPr fontId="1" type="noConversion"/>
  </si>
  <si>
    <t>巫山县
中医院</t>
    <phoneticPr fontId="1" type="noConversion"/>
  </si>
  <si>
    <t>巫山县
职教中心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</si>
</sst>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4"/>
      <color indexed="8"/>
      <name val="方正黑体_GBK"/>
      <family val="4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方正小标宋_GBK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indexed="8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  <font>
      <b/>
      <sz val="10"/>
      <color indexed="8"/>
      <name val="方正仿宋_GBK"/>
      <family val="4"/>
      <charset val="134"/>
    </font>
    <font>
      <b/>
      <sz val="10"/>
      <color theme="1"/>
      <name val="方正仿宋_GBK"/>
      <family val="4"/>
      <charset val="134"/>
    </font>
    <font>
      <sz val="11"/>
      <name val="宋体"/>
      <family val="2"/>
      <charset val="134"/>
      <scheme val="minor"/>
    </font>
    <font>
      <b/>
      <sz val="10"/>
      <name val="方正仿宋_GBK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 applyFill="1" applyAlignment="1">
      <alignment horizontal="center" wrapText="1"/>
    </xf>
    <xf numFmtId="176" fontId="6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center" vertical="center" shrinkToFit="1"/>
    </xf>
    <xf numFmtId="0" fontId="11" fillId="0" borderId="1" xfId="5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 shrinkToFit="1"/>
    </xf>
    <xf numFmtId="0" fontId="11" fillId="0" borderId="1" xfId="8" applyFont="1" applyFill="1" applyBorder="1" applyAlignment="1">
      <alignment horizontal="center" vertical="center" shrinkToFit="1"/>
    </xf>
    <xf numFmtId="0" fontId="11" fillId="0" borderId="1" xfId="9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>
      <alignment vertical="center"/>
    </xf>
  </cellXfs>
  <cellStyles count="24">
    <cellStyle name="常规" xfId="0" builtinId="0"/>
    <cellStyle name="常规 10" xfId="9"/>
    <cellStyle name="常规 10 2" xfId="20"/>
    <cellStyle name="常规 11" xfId="10"/>
    <cellStyle name="常规 11 2" xfId="21"/>
    <cellStyle name="常规 12" xfId="11"/>
    <cellStyle name="常规 12 2" xfId="22"/>
    <cellStyle name="常规 13" xfId="12"/>
    <cellStyle name="常规 13 2" xfId="23"/>
    <cellStyle name="常规 2" xfId="1"/>
    <cellStyle name="常规 3" xfId="2"/>
    <cellStyle name="常规 3 2" xfId="13"/>
    <cellStyle name="常规 4" xfId="3"/>
    <cellStyle name="常规 4 2" xfId="14"/>
    <cellStyle name="常规 5" xfId="4"/>
    <cellStyle name="常规 5 2" xfId="15"/>
    <cellStyle name="常规 6" xfId="5"/>
    <cellStyle name="常规 6 2" xfId="16"/>
    <cellStyle name="常规 7" xfId="6"/>
    <cellStyle name="常规 7 2" xfId="17"/>
    <cellStyle name="常规 8" xfId="7"/>
    <cellStyle name="常规 8 2" xfId="18"/>
    <cellStyle name="常规 9" xfId="8"/>
    <cellStyle name="常规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="110" zoomScaleNormal="110" workbookViewId="0">
      <pane ySplit="3" topLeftCell="A4" activePane="bottomLeft" state="frozen"/>
      <selection pane="bottomLeft" activeCell="O11" sqref="O11"/>
    </sheetView>
  </sheetViews>
  <sheetFormatPr defaultRowHeight="13.5"/>
  <cols>
    <col min="1" max="1" width="3.625" style="3" customWidth="1"/>
    <col min="2" max="2" width="6.75" customWidth="1"/>
    <col min="3" max="3" width="4.375" customWidth="1"/>
    <col min="4" max="4" width="5.875" customWidth="1"/>
    <col min="5" max="5" width="8.375" customWidth="1"/>
    <col min="6" max="6" width="9.5" customWidth="1"/>
    <col min="7" max="7" width="6" customWidth="1"/>
    <col min="8" max="8" width="4.875" customWidth="1"/>
    <col min="9" max="9" width="13" customWidth="1"/>
    <col min="10" max="10" width="23.125" customWidth="1"/>
    <col min="11" max="12" width="0" hidden="1" customWidth="1"/>
    <col min="13" max="13" width="7.875" customWidth="1"/>
    <col min="14" max="14" width="9.25" customWidth="1"/>
    <col min="15" max="15" width="7.75" customWidth="1"/>
    <col min="16" max="16" width="6.875" style="5" customWidth="1"/>
    <col min="17" max="17" width="6.75" style="5" customWidth="1"/>
    <col min="18" max="18" width="9.25" style="33" customWidth="1"/>
  </cols>
  <sheetData>
    <row r="1" spans="1:18" ht="18">
      <c r="A1" s="27" t="s">
        <v>34</v>
      </c>
      <c r="B1" s="27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</row>
    <row r="2" spans="1:18" ht="22.5" customHeight="1">
      <c r="A2" s="28" t="s">
        <v>206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51">
      <c r="A3" s="22" t="s">
        <v>39</v>
      </c>
      <c r="B3" s="22" t="s">
        <v>0</v>
      </c>
      <c r="C3" s="22" t="s">
        <v>38</v>
      </c>
      <c r="D3" s="22" t="s">
        <v>25</v>
      </c>
      <c r="E3" s="22" t="s">
        <v>26</v>
      </c>
      <c r="F3" s="23" t="s">
        <v>27</v>
      </c>
      <c r="G3" s="24" t="s">
        <v>28</v>
      </c>
      <c r="H3" s="24" t="s">
        <v>29</v>
      </c>
      <c r="I3" s="22" t="s">
        <v>30</v>
      </c>
      <c r="J3" s="22" t="s">
        <v>31</v>
      </c>
      <c r="K3" s="22" t="s">
        <v>32</v>
      </c>
      <c r="L3" s="22" t="s">
        <v>33</v>
      </c>
      <c r="M3" s="22" t="s">
        <v>204</v>
      </c>
      <c r="N3" s="22" t="s">
        <v>37</v>
      </c>
      <c r="O3" s="22" t="s">
        <v>205</v>
      </c>
      <c r="P3" s="25" t="s">
        <v>36</v>
      </c>
      <c r="Q3" s="26" t="s">
        <v>175</v>
      </c>
      <c r="R3" s="34" t="s">
        <v>35</v>
      </c>
    </row>
    <row r="4" spans="1:18" s="4" customFormat="1" ht="12.75">
      <c r="A4" s="7">
        <v>1</v>
      </c>
      <c r="B4" s="9" t="s">
        <v>165</v>
      </c>
      <c r="C4" s="7" t="s">
        <v>166</v>
      </c>
      <c r="D4" s="7" t="s">
        <v>167</v>
      </c>
      <c r="E4" s="7" t="s">
        <v>168</v>
      </c>
      <c r="F4" s="8">
        <v>1998.08</v>
      </c>
      <c r="G4" s="7" t="s">
        <v>169</v>
      </c>
      <c r="H4" s="7" t="s">
        <v>170</v>
      </c>
      <c r="I4" s="7" t="s">
        <v>171</v>
      </c>
      <c r="J4" s="7" t="s">
        <v>172</v>
      </c>
      <c r="K4" s="7" t="s">
        <v>170</v>
      </c>
      <c r="L4" s="7"/>
      <c r="M4" s="7"/>
      <c r="N4" s="10" t="s">
        <v>11</v>
      </c>
      <c r="O4" s="11">
        <v>66.5</v>
      </c>
      <c r="P4" s="12">
        <v>81.8</v>
      </c>
      <c r="Q4" s="12">
        <f>O4*0.6+P4*0.4</f>
        <v>72.62</v>
      </c>
      <c r="R4" s="35"/>
    </row>
    <row r="5" spans="1:18" s="4" customFormat="1" ht="12.75">
      <c r="A5" s="13">
        <v>2</v>
      </c>
      <c r="B5" s="9" t="s">
        <v>1</v>
      </c>
      <c r="C5" s="13" t="s">
        <v>40</v>
      </c>
      <c r="D5" s="13" t="s">
        <v>41</v>
      </c>
      <c r="E5" s="13" t="s">
        <v>42</v>
      </c>
      <c r="F5" s="13">
        <v>1998.12</v>
      </c>
      <c r="G5" s="7" t="s">
        <v>43</v>
      </c>
      <c r="H5" s="7" t="s">
        <v>44</v>
      </c>
      <c r="I5" s="7" t="s">
        <v>45</v>
      </c>
      <c r="J5" s="13" t="s">
        <v>46</v>
      </c>
      <c r="K5" s="13"/>
      <c r="L5" s="13"/>
      <c r="M5" s="13"/>
      <c r="N5" s="10" t="s">
        <v>11</v>
      </c>
      <c r="O5" s="11">
        <v>65</v>
      </c>
      <c r="P5" s="12">
        <v>79.3</v>
      </c>
      <c r="Q5" s="12">
        <f t="shared" ref="Q5:Q14" si="0">O5*0.6+P5*0.4</f>
        <v>70.72</v>
      </c>
      <c r="R5" s="35"/>
    </row>
    <row r="6" spans="1:18" s="4" customFormat="1" ht="12.75">
      <c r="A6" s="7">
        <v>3</v>
      </c>
      <c r="B6" s="9" t="s">
        <v>2</v>
      </c>
      <c r="C6" s="13" t="s">
        <v>47</v>
      </c>
      <c r="D6" s="13" t="s">
        <v>48</v>
      </c>
      <c r="E6" s="13" t="s">
        <v>49</v>
      </c>
      <c r="F6" s="13">
        <v>1999.05</v>
      </c>
      <c r="G6" s="7" t="s">
        <v>50</v>
      </c>
      <c r="H6" s="7" t="s">
        <v>51</v>
      </c>
      <c r="I6" s="7" t="s">
        <v>52</v>
      </c>
      <c r="J6" s="13" t="s">
        <v>53</v>
      </c>
      <c r="K6" s="13"/>
      <c r="L6" s="13"/>
      <c r="M6" s="13"/>
      <c r="N6" s="10" t="s">
        <v>11</v>
      </c>
      <c r="O6" s="11">
        <v>59</v>
      </c>
      <c r="P6" s="12">
        <v>80</v>
      </c>
      <c r="Q6" s="12">
        <f t="shared" si="0"/>
        <v>67.400000000000006</v>
      </c>
      <c r="R6" s="35"/>
    </row>
    <row r="7" spans="1:18" s="4" customFormat="1" ht="12.75">
      <c r="A7" s="13">
        <v>4</v>
      </c>
      <c r="B7" s="9" t="s">
        <v>3</v>
      </c>
      <c r="C7" s="7" t="s">
        <v>54</v>
      </c>
      <c r="D7" s="7" t="s">
        <v>48</v>
      </c>
      <c r="E7" s="7" t="s">
        <v>55</v>
      </c>
      <c r="F7" s="13">
        <v>2000.11</v>
      </c>
      <c r="G7" s="7" t="s">
        <v>50</v>
      </c>
      <c r="H7" s="7" t="s">
        <v>51</v>
      </c>
      <c r="I7" s="7" t="s">
        <v>52</v>
      </c>
      <c r="J7" s="13" t="s">
        <v>56</v>
      </c>
      <c r="K7" s="13"/>
      <c r="L7" s="13"/>
      <c r="M7" s="13"/>
      <c r="N7" s="10" t="s">
        <v>11</v>
      </c>
      <c r="O7" s="11">
        <v>56.5</v>
      </c>
      <c r="P7" s="12">
        <v>77.12</v>
      </c>
      <c r="Q7" s="12">
        <f t="shared" si="0"/>
        <v>64.748000000000005</v>
      </c>
      <c r="R7" s="35"/>
    </row>
    <row r="8" spans="1:18" s="4" customFormat="1" ht="51.75" customHeight="1">
      <c r="A8" s="7">
        <v>5</v>
      </c>
      <c r="B8" s="9" t="s">
        <v>4</v>
      </c>
      <c r="C8" s="13" t="s">
        <v>57</v>
      </c>
      <c r="D8" s="13" t="s">
        <v>58</v>
      </c>
      <c r="E8" s="13" t="s">
        <v>59</v>
      </c>
      <c r="F8" s="13">
        <v>1999.08</v>
      </c>
      <c r="G8" s="7" t="s">
        <v>60</v>
      </c>
      <c r="H8" s="7" t="s">
        <v>61</v>
      </c>
      <c r="I8" s="7" t="s">
        <v>62</v>
      </c>
      <c r="J8" s="13" t="s">
        <v>63</v>
      </c>
      <c r="K8" s="13"/>
      <c r="L8" s="13"/>
      <c r="M8" s="13"/>
      <c r="N8" s="10" t="s">
        <v>11</v>
      </c>
      <c r="O8" s="11">
        <v>55.5</v>
      </c>
      <c r="P8" s="12">
        <v>76.599999999999994</v>
      </c>
      <c r="Q8" s="12">
        <f t="shared" si="0"/>
        <v>63.94</v>
      </c>
      <c r="R8" s="36" t="s">
        <v>210</v>
      </c>
    </row>
    <row r="9" spans="1:18" s="4" customFormat="1" ht="12.75">
      <c r="A9" s="7">
        <v>6</v>
      </c>
      <c r="B9" s="9" t="s">
        <v>5</v>
      </c>
      <c r="C9" s="13" t="s">
        <v>64</v>
      </c>
      <c r="D9" s="13" t="s">
        <v>65</v>
      </c>
      <c r="E9" s="13" t="s">
        <v>66</v>
      </c>
      <c r="F9" s="13">
        <v>1999.07</v>
      </c>
      <c r="G9" s="7" t="s">
        <v>67</v>
      </c>
      <c r="H9" s="7" t="s">
        <v>68</v>
      </c>
      <c r="I9" s="7" t="s">
        <v>69</v>
      </c>
      <c r="J9" s="13" t="s">
        <v>70</v>
      </c>
      <c r="K9" s="13"/>
      <c r="L9" s="13"/>
      <c r="M9" s="13"/>
      <c r="N9" s="10" t="s">
        <v>11</v>
      </c>
      <c r="O9" s="11">
        <v>54.5</v>
      </c>
      <c r="P9" s="12">
        <v>78.08</v>
      </c>
      <c r="Q9" s="12">
        <f t="shared" si="0"/>
        <v>63.931999999999995</v>
      </c>
      <c r="R9" s="35"/>
    </row>
    <row r="10" spans="1:18" s="4" customFormat="1" ht="12.75">
      <c r="A10" s="13">
        <v>7</v>
      </c>
      <c r="B10" s="9" t="s">
        <v>6</v>
      </c>
      <c r="C10" s="13" t="s">
        <v>47</v>
      </c>
      <c r="D10" s="13" t="s">
        <v>71</v>
      </c>
      <c r="E10" s="13" t="s">
        <v>72</v>
      </c>
      <c r="F10" s="13">
        <v>1999.12</v>
      </c>
      <c r="G10" s="7" t="s">
        <v>50</v>
      </c>
      <c r="H10" s="7" t="s">
        <v>51</v>
      </c>
      <c r="I10" s="7" t="s">
        <v>52</v>
      </c>
      <c r="J10" s="13" t="s">
        <v>73</v>
      </c>
      <c r="K10" s="13"/>
      <c r="L10" s="13"/>
      <c r="M10" s="13"/>
      <c r="N10" s="10" t="s">
        <v>11</v>
      </c>
      <c r="O10" s="11">
        <v>53.5</v>
      </c>
      <c r="P10" s="12">
        <v>76.7</v>
      </c>
      <c r="Q10" s="12">
        <f t="shared" si="0"/>
        <v>62.78</v>
      </c>
      <c r="R10" s="35"/>
    </row>
    <row r="11" spans="1:18" s="4" customFormat="1" ht="12.75">
      <c r="A11" s="7">
        <v>8</v>
      </c>
      <c r="B11" s="9" t="s">
        <v>7</v>
      </c>
      <c r="C11" s="7" t="s">
        <v>74</v>
      </c>
      <c r="D11" s="7" t="s">
        <v>75</v>
      </c>
      <c r="E11" s="13" t="s">
        <v>76</v>
      </c>
      <c r="F11" s="13">
        <v>1999.02</v>
      </c>
      <c r="G11" s="7" t="s">
        <v>77</v>
      </c>
      <c r="H11" s="7" t="s">
        <v>78</v>
      </c>
      <c r="I11" s="7" t="s">
        <v>79</v>
      </c>
      <c r="J11" s="13" t="s">
        <v>80</v>
      </c>
      <c r="K11" s="13"/>
      <c r="L11" s="13"/>
      <c r="M11" s="13"/>
      <c r="N11" s="10" t="s">
        <v>11</v>
      </c>
      <c r="O11" s="11">
        <v>52</v>
      </c>
      <c r="P11" s="12">
        <v>79.2</v>
      </c>
      <c r="Q11" s="12">
        <f t="shared" si="0"/>
        <v>62.88</v>
      </c>
      <c r="R11" s="35"/>
    </row>
    <row r="12" spans="1:18" s="4" customFormat="1" ht="12.75">
      <c r="A12" s="13">
        <v>9</v>
      </c>
      <c r="B12" s="9" t="s">
        <v>8</v>
      </c>
      <c r="C12" s="7" t="s">
        <v>81</v>
      </c>
      <c r="D12" s="7" t="s">
        <v>82</v>
      </c>
      <c r="E12" s="13" t="s">
        <v>83</v>
      </c>
      <c r="F12" s="13">
        <v>1998.08</v>
      </c>
      <c r="G12" s="7" t="s">
        <v>84</v>
      </c>
      <c r="H12" s="7" t="s">
        <v>85</v>
      </c>
      <c r="I12" s="7" t="s">
        <v>86</v>
      </c>
      <c r="J12" s="13" t="s">
        <v>87</v>
      </c>
      <c r="K12" s="13"/>
      <c r="L12" s="13"/>
      <c r="M12" s="13"/>
      <c r="N12" s="10" t="s">
        <v>11</v>
      </c>
      <c r="O12" s="11">
        <v>51.5</v>
      </c>
      <c r="P12" s="12">
        <v>79.319999999999993</v>
      </c>
      <c r="Q12" s="12">
        <f t="shared" si="0"/>
        <v>62.628</v>
      </c>
      <c r="R12" s="35"/>
    </row>
    <row r="13" spans="1:18" s="4" customFormat="1" ht="12.75">
      <c r="A13" s="7">
        <v>10</v>
      </c>
      <c r="B13" s="9" t="s">
        <v>9</v>
      </c>
      <c r="C13" s="13" t="s">
        <v>47</v>
      </c>
      <c r="D13" s="13" t="s">
        <v>48</v>
      </c>
      <c r="E13" s="13" t="s">
        <v>88</v>
      </c>
      <c r="F13" s="13">
        <v>1998.07</v>
      </c>
      <c r="G13" s="7" t="s">
        <v>50</v>
      </c>
      <c r="H13" s="7" t="s">
        <v>51</v>
      </c>
      <c r="I13" s="7" t="s">
        <v>52</v>
      </c>
      <c r="J13" s="13" t="s">
        <v>53</v>
      </c>
      <c r="K13" s="13"/>
      <c r="L13" s="13"/>
      <c r="M13" s="13"/>
      <c r="N13" s="10" t="s">
        <v>11</v>
      </c>
      <c r="O13" s="11">
        <v>50.5</v>
      </c>
      <c r="P13" s="12">
        <v>81.099999999999994</v>
      </c>
      <c r="Q13" s="12">
        <f t="shared" si="0"/>
        <v>62.739999999999995</v>
      </c>
      <c r="R13" s="35"/>
    </row>
    <row r="14" spans="1:18" s="4" customFormat="1" ht="12.75">
      <c r="A14" s="13">
        <v>11</v>
      </c>
      <c r="B14" s="9" t="s">
        <v>10</v>
      </c>
      <c r="C14" s="13" t="s">
        <v>47</v>
      </c>
      <c r="D14" s="13" t="s">
        <v>48</v>
      </c>
      <c r="E14" s="13" t="s">
        <v>89</v>
      </c>
      <c r="F14" s="13">
        <v>1998.08</v>
      </c>
      <c r="G14" s="7" t="s">
        <v>50</v>
      </c>
      <c r="H14" s="7" t="s">
        <v>51</v>
      </c>
      <c r="I14" s="7" t="s">
        <v>52</v>
      </c>
      <c r="J14" s="13" t="s">
        <v>53</v>
      </c>
      <c r="K14" s="13"/>
      <c r="L14" s="13"/>
      <c r="M14" s="13"/>
      <c r="N14" s="10" t="s">
        <v>11</v>
      </c>
      <c r="O14" s="11">
        <v>50</v>
      </c>
      <c r="P14" s="12">
        <v>77.8</v>
      </c>
      <c r="Q14" s="12">
        <f t="shared" si="0"/>
        <v>61.120000000000005</v>
      </c>
      <c r="R14" s="35"/>
    </row>
    <row r="15" spans="1:18" s="4" customFormat="1" ht="12.75">
      <c r="A15" s="7">
        <v>12</v>
      </c>
      <c r="B15" s="14" t="s">
        <v>90</v>
      </c>
      <c r="C15" s="13" t="s">
        <v>47</v>
      </c>
      <c r="D15" s="13" t="s">
        <v>48</v>
      </c>
      <c r="E15" s="13" t="s">
        <v>91</v>
      </c>
      <c r="F15" s="13">
        <v>1999.09</v>
      </c>
      <c r="G15" s="7" t="s">
        <v>50</v>
      </c>
      <c r="H15" s="7" t="s">
        <v>51</v>
      </c>
      <c r="I15" s="13" t="s">
        <v>92</v>
      </c>
      <c r="J15" s="13" t="s">
        <v>56</v>
      </c>
      <c r="K15" s="13"/>
      <c r="L15" s="13"/>
      <c r="M15" s="13"/>
      <c r="N15" s="15" t="s">
        <v>17</v>
      </c>
      <c r="O15" s="16">
        <v>67.5</v>
      </c>
      <c r="P15" s="12">
        <v>77</v>
      </c>
      <c r="Q15" s="12">
        <f t="shared" ref="Q15:Q26" si="1">O15*0.6+P15*0.4</f>
        <v>71.3</v>
      </c>
      <c r="R15" s="35"/>
    </row>
    <row r="16" spans="1:18" s="4" customFormat="1" ht="12.75">
      <c r="A16" s="7">
        <v>13</v>
      </c>
      <c r="B16" s="14" t="s">
        <v>13</v>
      </c>
      <c r="C16" s="13" t="s">
        <v>93</v>
      </c>
      <c r="D16" s="13" t="s">
        <v>94</v>
      </c>
      <c r="E16" s="13" t="s">
        <v>95</v>
      </c>
      <c r="F16" s="13">
        <v>2000.05</v>
      </c>
      <c r="G16" s="7" t="s">
        <v>96</v>
      </c>
      <c r="H16" s="7" t="s">
        <v>97</v>
      </c>
      <c r="I16" s="13" t="s">
        <v>98</v>
      </c>
      <c r="J16" s="13" t="s">
        <v>99</v>
      </c>
      <c r="K16" s="13"/>
      <c r="L16" s="13"/>
      <c r="M16" s="13"/>
      <c r="N16" s="15" t="s">
        <v>17</v>
      </c>
      <c r="O16" s="16">
        <v>63</v>
      </c>
      <c r="P16" s="12">
        <v>80.3</v>
      </c>
      <c r="Q16" s="12">
        <f t="shared" si="1"/>
        <v>69.919999999999987</v>
      </c>
      <c r="R16" s="35"/>
    </row>
    <row r="17" spans="1:18" s="4" customFormat="1" ht="12.75">
      <c r="A17" s="13">
        <v>14</v>
      </c>
      <c r="B17" s="14" t="s">
        <v>12</v>
      </c>
      <c r="C17" s="13" t="s">
        <v>100</v>
      </c>
      <c r="D17" s="13" t="s">
        <v>101</v>
      </c>
      <c r="E17" s="13" t="s">
        <v>102</v>
      </c>
      <c r="F17" s="13">
        <v>1998.06</v>
      </c>
      <c r="G17" s="7" t="s">
        <v>103</v>
      </c>
      <c r="H17" s="7" t="s">
        <v>104</v>
      </c>
      <c r="I17" s="13" t="s">
        <v>105</v>
      </c>
      <c r="J17" s="13" t="s">
        <v>106</v>
      </c>
      <c r="K17" s="13"/>
      <c r="L17" s="13"/>
      <c r="M17" s="13"/>
      <c r="N17" s="15" t="s">
        <v>17</v>
      </c>
      <c r="O17" s="16">
        <v>64</v>
      </c>
      <c r="P17" s="12">
        <v>78.72</v>
      </c>
      <c r="Q17" s="12">
        <f t="shared" si="1"/>
        <v>69.888000000000005</v>
      </c>
      <c r="R17" s="35"/>
    </row>
    <row r="18" spans="1:18" s="4" customFormat="1" ht="25.5">
      <c r="A18" s="7">
        <v>15</v>
      </c>
      <c r="B18" s="14" t="s">
        <v>14</v>
      </c>
      <c r="C18" s="13" t="s">
        <v>47</v>
      </c>
      <c r="D18" s="13" t="s">
        <v>71</v>
      </c>
      <c r="E18" s="13" t="s">
        <v>72</v>
      </c>
      <c r="F18" s="13">
        <v>2000.05</v>
      </c>
      <c r="G18" s="7" t="s">
        <v>50</v>
      </c>
      <c r="H18" s="7" t="s">
        <v>51</v>
      </c>
      <c r="I18" s="32" t="s">
        <v>211</v>
      </c>
      <c r="J18" s="13" t="s">
        <v>107</v>
      </c>
      <c r="K18" s="13"/>
      <c r="L18" s="13"/>
      <c r="M18" s="13"/>
      <c r="N18" s="15" t="s">
        <v>17</v>
      </c>
      <c r="O18" s="16">
        <v>62.5</v>
      </c>
      <c r="P18" s="12">
        <v>78.5</v>
      </c>
      <c r="Q18" s="12">
        <f t="shared" si="1"/>
        <v>68.900000000000006</v>
      </c>
      <c r="R18" s="35"/>
    </row>
    <row r="19" spans="1:18" s="4" customFormat="1" ht="57" customHeight="1">
      <c r="A19" s="13">
        <v>16</v>
      </c>
      <c r="B19" s="14" t="s">
        <v>15</v>
      </c>
      <c r="C19" s="13" t="s">
        <v>108</v>
      </c>
      <c r="D19" s="13" t="s">
        <v>109</v>
      </c>
      <c r="E19" s="13" t="s">
        <v>110</v>
      </c>
      <c r="F19" s="13">
        <v>1997.03</v>
      </c>
      <c r="G19" s="7" t="s">
        <v>111</v>
      </c>
      <c r="H19" s="7" t="s">
        <v>112</v>
      </c>
      <c r="I19" s="13" t="s">
        <v>113</v>
      </c>
      <c r="J19" s="13" t="s">
        <v>114</v>
      </c>
      <c r="K19" s="13"/>
      <c r="L19" s="13"/>
      <c r="M19" s="13"/>
      <c r="N19" s="15" t="s">
        <v>17</v>
      </c>
      <c r="O19" s="16">
        <v>60.5</v>
      </c>
      <c r="P19" s="12">
        <v>81</v>
      </c>
      <c r="Q19" s="12">
        <f t="shared" si="1"/>
        <v>68.699999999999989</v>
      </c>
      <c r="R19" s="36" t="s">
        <v>212</v>
      </c>
    </row>
    <row r="20" spans="1:18" s="4" customFormat="1" ht="12.75">
      <c r="A20" s="7">
        <v>17</v>
      </c>
      <c r="B20" s="14" t="s">
        <v>16</v>
      </c>
      <c r="C20" s="13" t="s">
        <v>47</v>
      </c>
      <c r="D20" s="13" t="s">
        <v>48</v>
      </c>
      <c r="E20" s="13" t="s">
        <v>115</v>
      </c>
      <c r="F20" s="12">
        <v>2002.1</v>
      </c>
      <c r="G20" s="7" t="s">
        <v>50</v>
      </c>
      <c r="H20" s="7" t="s">
        <v>51</v>
      </c>
      <c r="I20" s="13" t="s">
        <v>92</v>
      </c>
      <c r="J20" s="13" t="s">
        <v>107</v>
      </c>
      <c r="K20" s="13"/>
      <c r="L20" s="13"/>
      <c r="M20" s="13"/>
      <c r="N20" s="15" t="s">
        <v>17</v>
      </c>
      <c r="O20" s="16">
        <v>60.5</v>
      </c>
      <c r="P20" s="12">
        <v>77</v>
      </c>
      <c r="Q20" s="12">
        <f t="shared" si="1"/>
        <v>67.099999999999994</v>
      </c>
      <c r="R20" s="35"/>
    </row>
    <row r="21" spans="1:18" s="4" customFormat="1" ht="53.25" customHeight="1">
      <c r="A21" s="13">
        <v>18</v>
      </c>
      <c r="B21" s="18" t="s">
        <v>18</v>
      </c>
      <c r="C21" s="19" t="s">
        <v>116</v>
      </c>
      <c r="D21" s="19" t="s">
        <v>117</v>
      </c>
      <c r="E21" s="19" t="s">
        <v>118</v>
      </c>
      <c r="F21" s="19">
        <v>1999.02</v>
      </c>
      <c r="G21" s="17" t="s">
        <v>119</v>
      </c>
      <c r="H21" s="17" t="s">
        <v>120</v>
      </c>
      <c r="I21" s="19" t="s">
        <v>121</v>
      </c>
      <c r="J21" s="19" t="s">
        <v>122</v>
      </c>
      <c r="K21" s="19" t="s">
        <v>120</v>
      </c>
      <c r="L21" s="19"/>
      <c r="M21" s="19"/>
      <c r="N21" s="20" t="s">
        <v>24</v>
      </c>
      <c r="O21" s="20">
        <v>57.5</v>
      </c>
      <c r="P21" s="21">
        <v>79.02</v>
      </c>
      <c r="Q21" s="21">
        <f t="shared" si="1"/>
        <v>66.108000000000004</v>
      </c>
      <c r="R21" s="36" t="s">
        <v>213</v>
      </c>
    </row>
    <row r="22" spans="1:18" s="6" customFormat="1" ht="12.75">
      <c r="A22" s="7">
        <v>19</v>
      </c>
      <c r="B22" s="18" t="s">
        <v>19</v>
      </c>
      <c r="C22" s="19" t="s">
        <v>116</v>
      </c>
      <c r="D22" s="19" t="s">
        <v>117</v>
      </c>
      <c r="E22" s="19" t="s">
        <v>123</v>
      </c>
      <c r="F22" s="19">
        <v>1995.02</v>
      </c>
      <c r="G22" s="17" t="s">
        <v>119</v>
      </c>
      <c r="H22" s="17" t="s">
        <v>120</v>
      </c>
      <c r="I22" s="19" t="s">
        <v>124</v>
      </c>
      <c r="J22" s="19" t="s">
        <v>125</v>
      </c>
      <c r="K22" s="19"/>
      <c r="L22" s="19"/>
      <c r="M22" s="19"/>
      <c r="N22" s="20" t="s">
        <v>24</v>
      </c>
      <c r="O22" s="20">
        <v>57</v>
      </c>
      <c r="P22" s="21">
        <v>78.2</v>
      </c>
      <c r="Q22" s="21">
        <f t="shared" si="1"/>
        <v>65.47999999999999</v>
      </c>
      <c r="R22" s="35"/>
    </row>
    <row r="23" spans="1:18" s="4" customFormat="1" ht="12.75">
      <c r="A23" s="7">
        <v>20</v>
      </c>
      <c r="B23" s="18" t="s">
        <v>20</v>
      </c>
      <c r="C23" s="19" t="s">
        <v>126</v>
      </c>
      <c r="D23" s="19" t="s">
        <v>127</v>
      </c>
      <c r="E23" s="19" t="s">
        <v>128</v>
      </c>
      <c r="F23" s="19">
        <v>1999.05</v>
      </c>
      <c r="G23" s="17" t="s">
        <v>129</v>
      </c>
      <c r="H23" s="17" t="s">
        <v>130</v>
      </c>
      <c r="I23" s="19" t="s">
        <v>131</v>
      </c>
      <c r="J23" s="19" t="s">
        <v>132</v>
      </c>
      <c r="K23" s="19"/>
      <c r="L23" s="19"/>
      <c r="M23" s="19"/>
      <c r="N23" s="20" t="s">
        <v>24</v>
      </c>
      <c r="O23" s="20">
        <v>55.5</v>
      </c>
      <c r="P23" s="21">
        <v>79.2</v>
      </c>
      <c r="Q23" s="21">
        <f t="shared" si="1"/>
        <v>64.98</v>
      </c>
      <c r="R23" s="35"/>
    </row>
    <row r="24" spans="1:18" s="4" customFormat="1" ht="12.75">
      <c r="A24" s="13">
        <v>21</v>
      </c>
      <c r="B24" s="18" t="s">
        <v>22</v>
      </c>
      <c r="C24" s="17" t="s">
        <v>133</v>
      </c>
      <c r="D24" s="17" t="s">
        <v>134</v>
      </c>
      <c r="E24" s="19" t="s">
        <v>135</v>
      </c>
      <c r="F24" s="19">
        <v>1998.09</v>
      </c>
      <c r="G24" s="17" t="s">
        <v>136</v>
      </c>
      <c r="H24" s="17" t="s">
        <v>137</v>
      </c>
      <c r="I24" s="19" t="s">
        <v>138</v>
      </c>
      <c r="J24" s="19" t="s">
        <v>139</v>
      </c>
      <c r="K24" s="19"/>
      <c r="L24" s="19"/>
      <c r="M24" s="19"/>
      <c r="N24" s="20" t="s">
        <v>24</v>
      </c>
      <c r="O24" s="20">
        <v>54.5</v>
      </c>
      <c r="P24" s="21">
        <v>80.099999999999994</v>
      </c>
      <c r="Q24" s="21">
        <f t="shared" si="1"/>
        <v>64.739999999999995</v>
      </c>
      <c r="R24" s="35"/>
    </row>
    <row r="25" spans="1:18" s="4" customFormat="1" ht="12.75">
      <c r="A25" s="7">
        <v>22</v>
      </c>
      <c r="B25" s="18" t="s">
        <v>21</v>
      </c>
      <c r="C25" s="19" t="s">
        <v>140</v>
      </c>
      <c r="D25" s="19" t="s">
        <v>134</v>
      </c>
      <c r="E25" s="19" t="s">
        <v>141</v>
      </c>
      <c r="F25" s="19">
        <v>1997.07</v>
      </c>
      <c r="G25" s="17" t="s">
        <v>136</v>
      </c>
      <c r="H25" s="17" t="s">
        <v>137</v>
      </c>
      <c r="I25" s="19" t="s">
        <v>142</v>
      </c>
      <c r="J25" s="19" t="s">
        <v>143</v>
      </c>
      <c r="K25" s="19"/>
      <c r="L25" s="19"/>
      <c r="M25" s="19"/>
      <c r="N25" s="20" t="s">
        <v>24</v>
      </c>
      <c r="O25" s="20">
        <v>55.5</v>
      </c>
      <c r="P25" s="21">
        <v>77.5</v>
      </c>
      <c r="Q25" s="21">
        <f t="shared" si="1"/>
        <v>64.3</v>
      </c>
      <c r="R25" s="35"/>
    </row>
    <row r="26" spans="1:18" s="4" customFormat="1" ht="12.75">
      <c r="A26" s="13">
        <v>23</v>
      </c>
      <c r="B26" s="18" t="s">
        <v>23</v>
      </c>
      <c r="C26" s="19" t="s">
        <v>140</v>
      </c>
      <c r="D26" s="17" t="s">
        <v>134</v>
      </c>
      <c r="E26" s="17" t="s">
        <v>144</v>
      </c>
      <c r="F26" s="19">
        <v>1995.11</v>
      </c>
      <c r="G26" s="17" t="s">
        <v>136</v>
      </c>
      <c r="H26" s="17" t="s">
        <v>137</v>
      </c>
      <c r="I26" s="19" t="s">
        <v>145</v>
      </c>
      <c r="J26" s="19" t="s">
        <v>146</v>
      </c>
      <c r="K26" s="19"/>
      <c r="L26" s="19"/>
      <c r="M26" s="19"/>
      <c r="N26" s="20" t="s">
        <v>24</v>
      </c>
      <c r="O26" s="20">
        <v>50</v>
      </c>
      <c r="P26" s="21">
        <v>84.7</v>
      </c>
      <c r="Q26" s="21">
        <f t="shared" si="1"/>
        <v>63.88</v>
      </c>
      <c r="R26" s="35"/>
    </row>
    <row r="27" spans="1:18" ht="25.5">
      <c r="A27" s="7">
        <v>24</v>
      </c>
      <c r="B27" s="7" t="s">
        <v>147</v>
      </c>
      <c r="C27" s="29" t="s">
        <v>214</v>
      </c>
      <c r="D27" s="7"/>
      <c r="E27" s="29"/>
      <c r="F27" s="8">
        <v>1997.11</v>
      </c>
      <c r="G27" s="29" t="s">
        <v>148</v>
      </c>
      <c r="H27" s="29" t="s">
        <v>149</v>
      </c>
      <c r="I27" s="7" t="s">
        <v>150</v>
      </c>
      <c r="J27" s="7" t="s">
        <v>151</v>
      </c>
      <c r="K27" s="29"/>
      <c r="L27" s="29"/>
      <c r="M27" s="38" t="s">
        <v>215</v>
      </c>
      <c r="N27" s="7" t="s">
        <v>152</v>
      </c>
      <c r="O27" s="30"/>
      <c r="P27" s="30"/>
      <c r="Q27" s="31"/>
      <c r="R27" s="37" t="s">
        <v>216</v>
      </c>
    </row>
    <row r="28" spans="1:18" ht="25.5">
      <c r="A28" s="13">
        <v>25</v>
      </c>
      <c r="B28" s="7" t="s">
        <v>153</v>
      </c>
      <c r="C28" s="29" t="s">
        <v>214</v>
      </c>
      <c r="D28" s="7"/>
      <c r="E28" s="29"/>
      <c r="F28" s="8">
        <v>1998.02</v>
      </c>
      <c r="G28" s="29" t="s">
        <v>148</v>
      </c>
      <c r="H28" s="29" t="s">
        <v>149</v>
      </c>
      <c r="I28" s="7" t="s">
        <v>150</v>
      </c>
      <c r="J28" s="7" t="s">
        <v>151</v>
      </c>
      <c r="K28" s="29"/>
      <c r="L28" s="29"/>
      <c r="M28" s="38" t="s">
        <v>215</v>
      </c>
      <c r="N28" s="7" t="s">
        <v>152</v>
      </c>
      <c r="O28" s="30"/>
      <c r="P28" s="30"/>
      <c r="Q28" s="31"/>
      <c r="R28" s="37" t="s">
        <v>216</v>
      </c>
    </row>
    <row r="29" spans="1:18" ht="25.5">
      <c r="A29" s="7">
        <v>26</v>
      </c>
      <c r="B29" s="7" t="s">
        <v>154</v>
      </c>
      <c r="C29" s="29" t="s">
        <v>217</v>
      </c>
      <c r="D29" s="7"/>
      <c r="E29" s="29"/>
      <c r="F29" s="8">
        <v>1996.03</v>
      </c>
      <c r="G29" s="29" t="s">
        <v>148</v>
      </c>
      <c r="H29" s="29" t="s">
        <v>149</v>
      </c>
      <c r="I29" s="7" t="s">
        <v>150</v>
      </c>
      <c r="J29" s="7" t="s">
        <v>155</v>
      </c>
      <c r="K29" s="29"/>
      <c r="L29" s="29"/>
      <c r="M29" s="38" t="s">
        <v>215</v>
      </c>
      <c r="N29" s="7" t="s">
        <v>152</v>
      </c>
      <c r="O29" s="30"/>
      <c r="P29" s="30"/>
      <c r="Q29" s="31"/>
      <c r="R29" s="37" t="s">
        <v>216</v>
      </c>
    </row>
    <row r="30" spans="1:18" ht="25.5">
      <c r="A30" s="7">
        <v>27</v>
      </c>
      <c r="B30" s="7" t="s">
        <v>156</v>
      </c>
      <c r="C30" s="29" t="s">
        <v>214</v>
      </c>
      <c r="D30" s="7"/>
      <c r="E30" s="29"/>
      <c r="F30" s="8">
        <v>1997.08</v>
      </c>
      <c r="G30" s="29" t="s">
        <v>148</v>
      </c>
      <c r="H30" s="29" t="s">
        <v>149</v>
      </c>
      <c r="I30" s="7" t="s">
        <v>150</v>
      </c>
      <c r="J30" s="7" t="s">
        <v>151</v>
      </c>
      <c r="K30" s="29"/>
      <c r="L30" s="29"/>
      <c r="M30" s="38" t="s">
        <v>215</v>
      </c>
      <c r="N30" s="7" t="s">
        <v>152</v>
      </c>
      <c r="O30" s="30"/>
      <c r="P30" s="30"/>
      <c r="Q30" s="31"/>
      <c r="R30" s="37" t="s">
        <v>216</v>
      </c>
    </row>
    <row r="31" spans="1:18" ht="25.5">
      <c r="A31" s="13">
        <v>28</v>
      </c>
      <c r="B31" s="7" t="s">
        <v>157</v>
      </c>
      <c r="C31" s="29" t="s">
        <v>214</v>
      </c>
      <c r="D31" s="7"/>
      <c r="E31" s="29"/>
      <c r="F31" s="8">
        <v>1997.04</v>
      </c>
      <c r="G31" s="29" t="s">
        <v>148</v>
      </c>
      <c r="H31" s="29" t="s">
        <v>149</v>
      </c>
      <c r="I31" s="7" t="s">
        <v>150</v>
      </c>
      <c r="J31" s="7" t="s">
        <v>151</v>
      </c>
      <c r="K31" s="29"/>
      <c r="L31" s="29"/>
      <c r="M31" s="38" t="s">
        <v>215</v>
      </c>
      <c r="N31" s="7" t="s">
        <v>152</v>
      </c>
      <c r="O31" s="30"/>
      <c r="P31" s="30"/>
      <c r="Q31" s="31"/>
      <c r="R31" s="37" t="s">
        <v>216</v>
      </c>
    </row>
    <row r="32" spans="1:18" ht="25.5">
      <c r="A32" s="7">
        <v>29</v>
      </c>
      <c r="B32" s="7" t="s">
        <v>158</v>
      </c>
      <c r="C32" s="29" t="s">
        <v>217</v>
      </c>
      <c r="D32" s="7"/>
      <c r="E32" s="29"/>
      <c r="F32" s="8">
        <v>1979.08</v>
      </c>
      <c r="G32" s="29" t="s">
        <v>148</v>
      </c>
      <c r="H32" s="29" t="s">
        <v>137</v>
      </c>
      <c r="I32" s="7" t="s">
        <v>159</v>
      </c>
      <c r="J32" s="7" t="s">
        <v>160</v>
      </c>
      <c r="K32" s="29"/>
      <c r="L32" s="29"/>
      <c r="M32" s="38" t="s">
        <v>218</v>
      </c>
      <c r="N32" s="7" t="s">
        <v>159</v>
      </c>
      <c r="O32" s="30"/>
      <c r="P32" s="30"/>
      <c r="Q32" s="31"/>
      <c r="R32" s="37" t="s">
        <v>216</v>
      </c>
    </row>
    <row r="33" spans="1:18" ht="25.5">
      <c r="A33" s="13">
        <v>30</v>
      </c>
      <c r="B33" s="7" t="s">
        <v>161</v>
      </c>
      <c r="C33" s="29" t="s">
        <v>214</v>
      </c>
      <c r="D33" s="7"/>
      <c r="E33" s="29"/>
      <c r="F33" s="8">
        <v>1995.01</v>
      </c>
      <c r="G33" s="29" t="s">
        <v>148</v>
      </c>
      <c r="H33" s="29" t="s">
        <v>149</v>
      </c>
      <c r="I33" s="7" t="s">
        <v>162</v>
      </c>
      <c r="J33" s="7" t="s">
        <v>163</v>
      </c>
      <c r="K33" s="29"/>
      <c r="L33" s="29"/>
      <c r="M33" s="38" t="s">
        <v>219</v>
      </c>
      <c r="N33" s="7" t="s">
        <v>164</v>
      </c>
      <c r="O33" s="30"/>
      <c r="P33" s="30"/>
      <c r="Q33" s="31"/>
      <c r="R33" s="37" t="s">
        <v>216</v>
      </c>
    </row>
    <row r="34" spans="1:18" ht="25.5">
      <c r="A34" s="7">
        <v>31</v>
      </c>
      <c r="B34" s="7" t="s">
        <v>193</v>
      </c>
      <c r="C34" s="7" t="s">
        <v>174</v>
      </c>
      <c r="D34" s="7"/>
      <c r="E34" s="29"/>
      <c r="F34" s="8">
        <v>1990.08</v>
      </c>
      <c r="G34" s="7" t="s">
        <v>182</v>
      </c>
      <c r="H34" s="7" t="s">
        <v>183</v>
      </c>
      <c r="I34" s="7" t="s">
        <v>194</v>
      </c>
      <c r="J34" s="7" t="s">
        <v>195</v>
      </c>
      <c r="K34" s="7">
        <v>2019.06</v>
      </c>
      <c r="L34" s="7" t="s">
        <v>196</v>
      </c>
      <c r="M34" s="7" t="s">
        <v>197</v>
      </c>
      <c r="N34" s="7" t="s">
        <v>198</v>
      </c>
      <c r="O34" s="29"/>
      <c r="P34" s="40"/>
      <c r="Q34" s="40"/>
      <c r="R34" s="39" t="s">
        <v>207</v>
      </c>
    </row>
    <row r="35" spans="1:18" ht="25.5">
      <c r="A35" s="13">
        <v>32</v>
      </c>
      <c r="B35" s="7" t="s">
        <v>176</v>
      </c>
      <c r="C35" s="7" t="s">
        <v>173</v>
      </c>
      <c r="D35" s="7"/>
      <c r="E35" s="29"/>
      <c r="F35" s="8">
        <v>1992.08</v>
      </c>
      <c r="G35" s="7" t="s">
        <v>182</v>
      </c>
      <c r="H35" s="7" t="s">
        <v>183</v>
      </c>
      <c r="I35" s="7" t="s">
        <v>184</v>
      </c>
      <c r="J35" s="7" t="s">
        <v>185</v>
      </c>
      <c r="K35" s="7">
        <v>2019.06</v>
      </c>
      <c r="L35" s="7" t="s">
        <v>196</v>
      </c>
      <c r="M35" s="7" t="s">
        <v>197</v>
      </c>
      <c r="N35" s="7" t="s">
        <v>198</v>
      </c>
      <c r="O35" s="29"/>
      <c r="P35" s="40"/>
      <c r="Q35" s="40"/>
      <c r="R35" s="39" t="s">
        <v>208</v>
      </c>
    </row>
    <row r="36" spans="1:18" ht="25.5">
      <c r="A36" s="7">
        <v>33</v>
      </c>
      <c r="B36" s="7" t="s">
        <v>177</v>
      </c>
      <c r="C36" s="7" t="s">
        <v>174</v>
      </c>
      <c r="D36" s="7"/>
      <c r="E36" s="29"/>
      <c r="F36" s="8">
        <v>1992.1</v>
      </c>
      <c r="G36" s="7" t="s">
        <v>182</v>
      </c>
      <c r="H36" s="7" t="s">
        <v>183</v>
      </c>
      <c r="I36" s="7" t="s">
        <v>186</v>
      </c>
      <c r="J36" s="7" t="s">
        <v>187</v>
      </c>
      <c r="K36" s="7">
        <v>2019.06</v>
      </c>
      <c r="L36" s="7" t="s">
        <v>196</v>
      </c>
      <c r="M36" s="7" t="s">
        <v>197</v>
      </c>
      <c r="N36" s="7" t="s">
        <v>198</v>
      </c>
      <c r="O36" s="29"/>
      <c r="P36" s="40"/>
      <c r="Q36" s="40"/>
      <c r="R36" s="39" t="s">
        <v>207</v>
      </c>
    </row>
    <row r="37" spans="1:18" ht="25.5">
      <c r="A37" s="13">
        <v>34</v>
      </c>
      <c r="B37" s="7" t="s">
        <v>178</v>
      </c>
      <c r="C37" s="7" t="s">
        <v>174</v>
      </c>
      <c r="D37" s="7"/>
      <c r="E37" s="29"/>
      <c r="F37" s="8">
        <v>1992.05</v>
      </c>
      <c r="G37" s="7" t="s">
        <v>182</v>
      </c>
      <c r="H37" s="7" t="s">
        <v>183</v>
      </c>
      <c r="I37" s="7" t="s">
        <v>188</v>
      </c>
      <c r="J37" s="7" t="s">
        <v>189</v>
      </c>
      <c r="K37" s="7">
        <v>2020.07</v>
      </c>
      <c r="L37" s="7" t="s">
        <v>196</v>
      </c>
      <c r="M37" s="7" t="s">
        <v>199</v>
      </c>
      <c r="N37" s="7" t="s">
        <v>200</v>
      </c>
      <c r="O37" s="29"/>
      <c r="P37" s="40"/>
      <c r="Q37" s="40"/>
      <c r="R37" s="39" t="s">
        <v>208</v>
      </c>
    </row>
    <row r="38" spans="1:18" ht="25.5">
      <c r="A38" s="7">
        <v>35</v>
      </c>
      <c r="B38" s="7" t="s">
        <v>179</v>
      </c>
      <c r="C38" s="7" t="s">
        <v>174</v>
      </c>
      <c r="D38" s="7"/>
      <c r="E38" s="29"/>
      <c r="F38" s="8">
        <v>1992.06</v>
      </c>
      <c r="G38" s="7" t="s">
        <v>182</v>
      </c>
      <c r="H38" s="7" t="s">
        <v>183</v>
      </c>
      <c r="I38" s="7" t="s">
        <v>190</v>
      </c>
      <c r="J38" s="7" t="s">
        <v>189</v>
      </c>
      <c r="K38" s="7">
        <v>2020.07</v>
      </c>
      <c r="L38" s="7"/>
      <c r="M38" s="7" t="s">
        <v>199</v>
      </c>
      <c r="N38" s="7" t="s">
        <v>190</v>
      </c>
      <c r="O38" s="29"/>
      <c r="P38" s="40"/>
      <c r="Q38" s="40"/>
      <c r="R38" s="39" t="s">
        <v>207</v>
      </c>
    </row>
    <row r="39" spans="1:18" ht="25.5">
      <c r="A39" s="13">
        <v>36</v>
      </c>
      <c r="B39" s="7" t="s">
        <v>180</v>
      </c>
      <c r="C39" s="7" t="s">
        <v>174</v>
      </c>
      <c r="D39" s="7"/>
      <c r="E39" s="29"/>
      <c r="F39" s="8">
        <v>1990.05</v>
      </c>
      <c r="G39" s="7" t="s">
        <v>182</v>
      </c>
      <c r="H39" s="7" t="s">
        <v>183</v>
      </c>
      <c r="I39" s="7" t="s">
        <v>190</v>
      </c>
      <c r="J39" s="7" t="s">
        <v>191</v>
      </c>
      <c r="K39" s="7">
        <v>2017.06</v>
      </c>
      <c r="L39" s="7" t="s">
        <v>201</v>
      </c>
      <c r="M39" s="7" t="s">
        <v>202</v>
      </c>
      <c r="N39" s="7" t="s">
        <v>190</v>
      </c>
      <c r="O39" s="29"/>
      <c r="P39" s="40"/>
      <c r="Q39" s="40"/>
      <c r="R39" s="39" t="s">
        <v>207</v>
      </c>
    </row>
    <row r="40" spans="1:18" ht="25.5">
      <c r="A40" s="7">
        <v>37</v>
      </c>
      <c r="B40" s="7" t="s">
        <v>181</v>
      </c>
      <c r="C40" s="7" t="s">
        <v>174</v>
      </c>
      <c r="D40" s="7"/>
      <c r="E40" s="29"/>
      <c r="F40" s="8">
        <v>1994.05</v>
      </c>
      <c r="G40" s="7" t="s">
        <v>182</v>
      </c>
      <c r="H40" s="7" t="s">
        <v>183</v>
      </c>
      <c r="I40" s="7" t="s">
        <v>192</v>
      </c>
      <c r="J40" s="7" t="s">
        <v>189</v>
      </c>
      <c r="K40" s="7">
        <v>2021.07</v>
      </c>
      <c r="L40" s="7"/>
      <c r="M40" s="7" t="s">
        <v>199</v>
      </c>
      <c r="N40" s="7" t="s">
        <v>203</v>
      </c>
      <c r="O40" s="29"/>
      <c r="P40" s="40"/>
      <c r="Q40" s="40"/>
      <c r="R40" s="39" t="s">
        <v>209</v>
      </c>
    </row>
  </sheetData>
  <autoFilter ref="A3:N26">
    <filterColumn colId="12"/>
  </autoFilter>
  <sortState ref="A21:R30">
    <sortCondition descending="1" ref="Q21:Q30"/>
  </sortState>
  <mergeCells count="2">
    <mergeCell ref="A1:B1"/>
    <mergeCell ref="A2:R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null</cp:lastModifiedBy>
  <cp:lastPrinted>2021-08-02T02:00:29Z</cp:lastPrinted>
  <dcterms:created xsi:type="dcterms:W3CDTF">2021-07-22T03:44:06Z</dcterms:created>
  <dcterms:modified xsi:type="dcterms:W3CDTF">2021-08-02T02:22:08Z</dcterms:modified>
</cp:coreProperties>
</file>