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<sst xmlns="http://schemas.openxmlformats.org/spreadsheetml/2006/main" count="93" uniqueCount="92">
  <si>
    <t>崇阳县2021年公办幼儿园教师招聘总成绩表</t>
  </si>
  <si>
    <t>2021.7.30</t>
  </si>
  <si>
    <t>序号</t>
  </si>
  <si>
    <t>姓名</t>
  </si>
  <si>
    <t>笔试成绩</t>
  </si>
  <si>
    <t>面试成绩</t>
  </si>
  <si>
    <t>折算后总成绩</t>
  </si>
  <si>
    <t>弹唱</t>
  </si>
  <si>
    <t>跳舞</t>
  </si>
  <si>
    <t>绘画</t>
  </si>
  <si>
    <t>丁甜</t>
  </si>
  <si>
    <t>徐宇娟</t>
  </si>
  <si>
    <t>孙思敏</t>
  </si>
  <si>
    <t>甘欢</t>
  </si>
  <si>
    <t>汪豪</t>
  </si>
  <si>
    <t>杨娟</t>
  </si>
  <si>
    <t>汪含</t>
  </si>
  <si>
    <t>邓美诗</t>
  </si>
  <si>
    <t>王姣</t>
  </si>
  <si>
    <t>张羽</t>
  </si>
  <si>
    <t>黄思</t>
  </si>
  <si>
    <t>雷燕</t>
  </si>
  <si>
    <t>宋亚琴</t>
  </si>
  <si>
    <t>孙瑶</t>
  </si>
  <si>
    <t>龚利平</t>
  </si>
  <si>
    <t>邓丹</t>
  </si>
  <si>
    <t>舒慧敏</t>
  </si>
  <si>
    <t>姚戴</t>
  </si>
  <si>
    <t>骆琼瑶</t>
  </si>
  <si>
    <t>雷洁</t>
  </si>
  <si>
    <t>骆婉君</t>
  </si>
  <si>
    <t>黄幸</t>
  </si>
  <si>
    <t>周小燕</t>
  </si>
  <si>
    <t>陈巧</t>
  </si>
  <si>
    <t>吴欢</t>
  </si>
  <si>
    <t>邓迎</t>
  </si>
  <si>
    <t>程紫燕</t>
  </si>
  <si>
    <t>胡湘怡</t>
  </si>
  <si>
    <t>叶甜</t>
  </si>
  <si>
    <t>雷育丽</t>
  </si>
  <si>
    <t>杨洁</t>
  </si>
  <si>
    <t>程永洋</t>
  </si>
  <si>
    <t>石爽</t>
  </si>
  <si>
    <t>吴亚丽</t>
  </si>
  <si>
    <t>邓仁</t>
  </si>
  <si>
    <t>杨玉华</t>
  </si>
  <si>
    <t>杜聪聪</t>
  </si>
  <si>
    <t>卢智玲</t>
  </si>
  <si>
    <t>廖来英</t>
  </si>
  <si>
    <t>周咏琪</t>
  </si>
  <si>
    <t>付跳</t>
  </si>
  <si>
    <t>雷艳星</t>
  </si>
  <si>
    <t>庞梦瑶</t>
  </si>
  <si>
    <t>姜锐</t>
  </si>
  <si>
    <t>汪诗瑶</t>
  </si>
  <si>
    <t>毛玲凤</t>
  </si>
  <si>
    <t>杨妮</t>
  </si>
  <si>
    <t>陈潇</t>
  </si>
  <si>
    <t>刘娜</t>
  </si>
  <si>
    <t>鄢莲</t>
  </si>
  <si>
    <t>张心怡</t>
  </si>
  <si>
    <t>尧旭</t>
  </si>
  <si>
    <t>侯鑫</t>
  </si>
  <si>
    <t>蒋淑云</t>
  </si>
  <si>
    <t>黄蓉</t>
  </si>
  <si>
    <t>雷村村</t>
  </si>
  <si>
    <t>宋小辉</t>
  </si>
  <si>
    <t>魏念军</t>
  </si>
  <si>
    <t>李玲丽</t>
  </si>
  <si>
    <t>吴柳英</t>
  </si>
  <si>
    <t>高聪</t>
  </si>
  <si>
    <t>金紫咏</t>
  </si>
  <si>
    <t>丁丽</t>
  </si>
  <si>
    <t>赵小洁</t>
  </si>
  <si>
    <t>杨晓颖</t>
  </si>
  <si>
    <t>石玲燕</t>
  </si>
  <si>
    <t>梅珍</t>
  </si>
  <si>
    <t>杨桢</t>
  </si>
  <si>
    <t>杨秀丽</t>
  </si>
  <si>
    <t>甘有星</t>
  </si>
  <si>
    <t>谭琳</t>
  </si>
  <si>
    <t>孙偲</t>
  </si>
  <si>
    <t>邬曲曲</t>
  </si>
  <si>
    <t>尧容</t>
  </si>
  <si>
    <t>张星晶</t>
  </si>
  <si>
    <t>陈琼林</t>
  </si>
  <si>
    <t>雷一帆</t>
  </si>
  <si>
    <t>龙聪</t>
  </si>
  <si>
    <t>刘苗</t>
  </si>
  <si>
    <t>段珊</t>
  </si>
  <si>
    <t>王欣</t>
  </si>
  <si>
    <t>胡峰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</si>
</sst>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0_ 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7" fillId="7" borderId="0" applyNumberFormat="0" applyBorder="0" applyAlignment="0" applyProtection="0"/>
    <xf numFmtId="0" fontId="13" fillId="0" borderId="4" applyNumberFormat="0" applyFill="0" applyAlignment="0" applyProtection="0"/>
    <xf numFmtId="0" fontId="7" fillId="3" borderId="0" applyNumberFormat="0" applyBorder="0" applyAlignment="0" applyProtection="0"/>
    <xf numFmtId="0" fontId="25" fillId="2" borderId="5" applyNumberFormat="0" applyAlignment="0" applyProtection="0"/>
    <xf numFmtId="0" fontId="6" fillId="2" borderId="1" applyNumberFormat="0" applyAlignment="0" applyProtection="0"/>
    <xf numFmtId="0" fontId="18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4" fillId="0" borderId="7" applyNumberFormat="0" applyFill="0" applyAlignment="0" applyProtection="0"/>
    <xf numFmtId="0" fontId="19" fillId="0" borderId="8" applyNumberFormat="0" applyFill="0" applyAlignment="0" applyProtection="0"/>
    <xf numFmtId="0" fontId="10" fillId="9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5" fillId="0" borderId="0">
      <alignment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 wrapText="1"/>
    </xf>
    <xf numFmtId="0" fontId="2" fillId="0" borderId="14" xfId="63" applyFont="1" applyFill="1" applyBorder="1" applyAlignment="1">
      <alignment horizontal="center" vertical="center" wrapText="1"/>
      <protection/>
    </xf>
    <xf numFmtId="180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86"/>
  <sheetViews>
    <sheetView tabSelected="1" workbookViewId="0" topLeftCell="A1">
      <selection activeCell="A1" sqref="A1:H1"/>
    </sheetView>
  </sheetViews>
  <sheetFormatPr defaultColWidth="9.00390625" defaultRowHeight="21" customHeight="1"/>
  <cols>
    <col min="1" max="1" width="7.50390625" style="2" customWidth="1"/>
    <col min="2" max="2" width="10.625" style="2" customWidth="1"/>
    <col min="3" max="3" width="9.625" style="2" customWidth="1"/>
    <col min="4" max="6" width="8.625" style="2" customWidth="1"/>
    <col min="7" max="7" width="9.125" style="3" customWidth="1"/>
    <col min="8" max="8" width="12.875" style="4" customWidth="1"/>
    <col min="9" max="16384" width="9.00390625" style="5" customWidth="1"/>
  </cols>
  <sheetData>
    <row r="1" spans="1:8" ht="22.5" customHeight="1">
      <c r="A1" s="6" t="s">
        <v>0</v>
      </c>
      <c r="B1" s="6"/>
      <c r="C1" s="6"/>
      <c r="D1" s="6"/>
      <c r="E1" s="6"/>
      <c r="F1" s="6"/>
      <c r="G1" s="7"/>
      <c r="H1" s="8"/>
    </row>
    <row r="2" spans="1:8" ht="12" customHeight="1">
      <c r="A2" s="9" t="s">
        <v>1</v>
      </c>
      <c r="B2" s="9"/>
      <c r="C2" s="9"/>
      <c r="D2" s="9"/>
      <c r="E2" s="9"/>
      <c r="F2" s="9"/>
      <c r="G2" s="9"/>
      <c r="H2" s="10"/>
    </row>
    <row r="3" spans="1:239" s="1" customFormat="1" ht="15" customHeight="1">
      <c r="A3" s="11" t="s">
        <v>2</v>
      </c>
      <c r="B3" s="11" t="s">
        <v>3</v>
      </c>
      <c r="C3" s="11" t="s">
        <v>4</v>
      </c>
      <c r="D3" s="12" t="s">
        <v>5</v>
      </c>
      <c r="E3" s="13"/>
      <c r="F3" s="13"/>
      <c r="G3" s="14"/>
      <c r="H3" s="15" t="s">
        <v>6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</row>
    <row r="4" spans="1:239" s="1" customFormat="1" ht="13.5" customHeight="1">
      <c r="A4" s="16"/>
      <c r="B4" s="16"/>
      <c r="C4" s="16"/>
      <c r="D4" s="17" t="s">
        <v>7</v>
      </c>
      <c r="E4" s="17" t="s">
        <v>8</v>
      </c>
      <c r="F4" s="17" t="s">
        <v>9</v>
      </c>
      <c r="G4" s="17" t="s">
        <v>5</v>
      </c>
      <c r="H4" s="18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</row>
    <row r="5" spans="1:239" s="1" customFormat="1" ht="16.5" customHeight="1">
      <c r="A5" s="17">
        <v>1</v>
      </c>
      <c r="B5" s="19" t="s">
        <v>10</v>
      </c>
      <c r="C5" s="19">
        <v>82.3</v>
      </c>
      <c r="D5" s="19">
        <v>34.32</v>
      </c>
      <c r="E5" s="19">
        <v>33.84</v>
      </c>
      <c r="F5" s="19">
        <v>16.84</v>
      </c>
      <c r="G5" s="17">
        <f>D5+E5+F5</f>
        <v>85</v>
      </c>
      <c r="H5" s="20">
        <f>C5*0.4+G5*0.6</f>
        <v>83.92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</row>
    <row r="6" spans="1:239" s="1" customFormat="1" ht="16.5" customHeight="1">
      <c r="A6" s="17">
        <v>2</v>
      </c>
      <c r="B6" s="19" t="s">
        <v>11</v>
      </c>
      <c r="C6" s="19">
        <v>80.2</v>
      </c>
      <c r="D6" s="19">
        <v>34.76</v>
      </c>
      <c r="E6" s="19">
        <v>34.18</v>
      </c>
      <c r="F6" s="19">
        <v>17.44</v>
      </c>
      <c r="G6" s="17">
        <f aca="true" t="shared" si="0" ref="G6:G37">D6+E6+F6</f>
        <v>86.38</v>
      </c>
      <c r="H6" s="20">
        <f aca="true" t="shared" si="1" ref="H6:H37">C6*0.4+G6*0.6</f>
        <v>83.908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</row>
    <row r="7" spans="1:239" s="1" customFormat="1" ht="16.5" customHeight="1">
      <c r="A7" s="17">
        <v>3</v>
      </c>
      <c r="B7" s="19" t="s">
        <v>12</v>
      </c>
      <c r="C7" s="19">
        <v>79.95</v>
      </c>
      <c r="D7" s="19">
        <v>34.64</v>
      </c>
      <c r="E7" s="19">
        <v>34.6</v>
      </c>
      <c r="F7" s="19">
        <v>17.2</v>
      </c>
      <c r="G7" s="17">
        <f t="shared" si="0"/>
        <v>86.44000000000001</v>
      </c>
      <c r="H7" s="20">
        <f t="shared" si="1"/>
        <v>83.84400000000001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</row>
    <row r="8" spans="1:239" s="1" customFormat="1" ht="16.5" customHeight="1">
      <c r="A8" s="17">
        <v>4</v>
      </c>
      <c r="B8" s="19" t="s">
        <v>13</v>
      </c>
      <c r="C8" s="19">
        <v>78.65</v>
      </c>
      <c r="D8" s="19">
        <v>34.7</v>
      </c>
      <c r="E8" s="19">
        <v>34.56</v>
      </c>
      <c r="F8" s="19">
        <v>16.48</v>
      </c>
      <c r="G8" s="17">
        <f t="shared" si="0"/>
        <v>85.74000000000001</v>
      </c>
      <c r="H8" s="20">
        <f t="shared" si="1"/>
        <v>82.90400000000001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</row>
    <row r="9" spans="1:239" s="1" customFormat="1" ht="16.5" customHeight="1">
      <c r="A9" s="17">
        <v>5</v>
      </c>
      <c r="B9" s="19" t="s">
        <v>14</v>
      </c>
      <c r="C9" s="19">
        <v>82.5</v>
      </c>
      <c r="D9" s="19">
        <v>34.78</v>
      </c>
      <c r="E9" s="19">
        <v>32.84</v>
      </c>
      <c r="F9" s="19">
        <v>15.54</v>
      </c>
      <c r="G9" s="17">
        <f t="shared" si="0"/>
        <v>83.16</v>
      </c>
      <c r="H9" s="20">
        <f t="shared" si="1"/>
        <v>82.89599999999999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</row>
    <row r="10" spans="1:239" s="1" customFormat="1" ht="16.5" customHeight="1">
      <c r="A10" s="17">
        <v>6</v>
      </c>
      <c r="B10" s="19" t="s">
        <v>15</v>
      </c>
      <c r="C10" s="19">
        <v>76.9</v>
      </c>
      <c r="D10" s="19">
        <v>35.1</v>
      </c>
      <c r="E10" s="19">
        <v>35.02</v>
      </c>
      <c r="F10" s="19">
        <v>16.76</v>
      </c>
      <c r="G10" s="17">
        <f t="shared" si="0"/>
        <v>86.88000000000001</v>
      </c>
      <c r="H10" s="20">
        <f t="shared" si="1"/>
        <v>82.888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</row>
    <row r="11" spans="1:239" s="1" customFormat="1" ht="16.5" customHeight="1">
      <c r="A11" s="17">
        <v>7</v>
      </c>
      <c r="B11" s="19" t="s">
        <v>16</v>
      </c>
      <c r="C11" s="19">
        <v>74.95</v>
      </c>
      <c r="D11" s="19">
        <v>35.7</v>
      </c>
      <c r="E11" s="19">
        <v>34.92</v>
      </c>
      <c r="F11" s="19">
        <v>17.38</v>
      </c>
      <c r="G11" s="17">
        <f t="shared" si="0"/>
        <v>88</v>
      </c>
      <c r="H11" s="20">
        <f t="shared" si="1"/>
        <v>82.78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</row>
    <row r="12" spans="1:239" s="1" customFormat="1" ht="16.5" customHeight="1">
      <c r="A12" s="17">
        <v>8</v>
      </c>
      <c r="B12" s="19" t="s">
        <v>17</v>
      </c>
      <c r="C12" s="19">
        <v>79.05</v>
      </c>
      <c r="D12" s="19">
        <v>34.78</v>
      </c>
      <c r="E12" s="19">
        <v>33.06</v>
      </c>
      <c r="F12" s="19">
        <v>17.26</v>
      </c>
      <c r="G12" s="17">
        <f t="shared" si="0"/>
        <v>85.10000000000001</v>
      </c>
      <c r="H12" s="20">
        <f t="shared" si="1"/>
        <v>82.68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</row>
    <row r="13" spans="1:239" s="1" customFormat="1" ht="16.5" customHeight="1">
      <c r="A13" s="17">
        <v>9</v>
      </c>
      <c r="B13" s="19" t="s">
        <v>18</v>
      </c>
      <c r="C13" s="19">
        <v>76</v>
      </c>
      <c r="D13" s="19">
        <v>34.9</v>
      </c>
      <c r="E13" s="19">
        <v>34.58</v>
      </c>
      <c r="F13" s="19">
        <v>17.56</v>
      </c>
      <c r="G13" s="17">
        <f t="shared" si="0"/>
        <v>87.03999999999999</v>
      </c>
      <c r="H13" s="20">
        <f t="shared" si="1"/>
        <v>82.624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</row>
    <row r="14" spans="1:239" s="1" customFormat="1" ht="16.5" customHeight="1">
      <c r="A14" s="17">
        <v>10</v>
      </c>
      <c r="B14" s="19" t="s">
        <v>19</v>
      </c>
      <c r="C14" s="19">
        <v>79.45</v>
      </c>
      <c r="D14" s="19">
        <v>33.62</v>
      </c>
      <c r="E14" s="19">
        <v>33.68</v>
      </c>
      <c r="F14" s="19">
        <v>17.1</v>
      </c>
      <c r="G14" s="17">
        <f t="shared" si="0"/>
        <v>84.4</v>
      </c>
      <c r="H14" s="20">
        <f t="shared" si="1"/>
        <v>82.42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</row>
    <row r="15" spans="1:239" s="1" customFormat="1" ht="16.5" customHeight="1">
      <c r="A15" s="17">
        <v>11</v>
      </c>
      <c r="B15" s="19" t="s">
        <v>20</v>
      </c>
      <c r="C15" s="19">
        <v>80.3</v>
      </c>
      <c r="D15" s="19">
        <v>34.94</v>
      </c>
      <c r="E15" s="19">
        <v>33.12</v>
      </c>
      <c r="F15" s="19">
        <v>15.68</v>
      </c>
      <c r="G15" s="17">
        <f t="shared" si="0"/>
        <v>83.74000000000001</v>
      </c>
      <c r="H15" s="20">
        <f t="shared" si="1"/>
        <v>82.364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</row>
    <row r="16" spans="1:239" s="1" customFormat="1" ht="16.5" customHeight="1">
      <c r="A16" s="17">
        <v>12</v>
      </c>
      <c r="B16" s="19" t="s">
        <v>21</v>
      </c>
      <c r="C16" s="19">
        <v>75.55</v>
      </c>
      <c r="D16" s="19">
        <v>34.94</v>
      </c>
      <c r="E16" s="19">
        <v>34.6</v>
      </c>
      <c r="F16" s="19">
        <v>17.32</v>
      </c>
      <c r="G16" s="17">
        <f t="shared" si="0"/>
        <v>86.85999999999999</v>
      </c>
      <c r="H16" s="20">
        <f t="shared" si="1"/>
        <v>82.33599999999998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</row>
    <row r="17" spans="1:239" s="1" customFormat="1" ht="16.5" customHeight="1">
      <c r="A17" s="17">
        <v>13</v>
      </c>
      <c r="B17" s="19" t="s">
        <v>22</v>
      </c>
      <c r="C17" s="19">
        <v>75.7</v>
      </c>
      <c r="D17" s="19">
        <v>33.6</v>
      </c>
      <c r="E17" s="19">
        <v>34.78</v>
      </c>
      <c r="F17" s="19">
        <v>17.68</v>
      </c>
      <c r="G17" s="17">
        <f t="shared" si="0"/>
        <v>86.06</v>
      </c>
      <c r="H17" s="20">
        <f t="shared" si="1"/>
        <v>81.916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</row>
    <row r="18" spans="1:239" s="1" customFormat="1" ht="16.5" customHeight="1">
      <c r="A18" s="17">
        <v>14</v>
      </c>
      <c r="B18" s="19" t="s">
        <v>23</v>
      </c>
      <c r="C18" s="19">
        <v>75.35</v>
      </c>
      <c r="D18" s="19">
        <v>34.64</v>
      </c>
      <c r="E18" s="19">
        <v>34.42</v>
      </c>
      <c r="F18" s="19">
        <v>17.18</v>
      </c>
      <c r="G18" s="17">
        <f t="shared" si="0"/>
        <v>86.24000000000001</v>
      </c>
      <c r="H18" s="20">
        <f t="shared" si="1"/>
        <v>81.88400000000001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</row>
    <row r="19" spans="1:239" s="1" customFormat="1" ht="16.5" customHeight="1">
      <c r="A19" s="17">
        <v>15</v>
      </c>
      <c r="B19" s="19" t="s">
        <v>24</v>
      </c>
      <c r="C19" s="19">
        <v>77.85</v>
      </c>
      <c r="D19" s="19">
        <v>34.34</v>
      </c>
      <c r="E19" s="19">
        <v>33.14</v>
      </c>
      <c r="F19" s="19">
        <v>16.9</v>
      </c>
      <c r="G19" s="17">
        <f t="shared" si="0"/>
        <v>84.38</v>
      </c>
      <c r="H19" s="20">
        <f t="shared" si="1"/>
        <v>81.768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</row>
    <row r="20" spans="1:239" s="1" customFormat="1" ht="16.5" customHeight="1">
      <c r="A20" s="17">
        <v>16</v>
      </c>
      <c r="B20" s="19" t="s">
        <v>25</v>
      </c>
      <c r="C20" s="19">
        <v>79.8</v>
      </c>
      <c r="D20" s="19">
        <v>33.54</v>
      </c>
      <c r="E20" s="19">
        <v>32.7</v>
      </c>
      <c r="F20" s="19">
        <v>16.76</v>
      </c>
      <c r="G20" s="17">
        <f t="shared" si="0"/>
        <v>83.00000000000001</v>
      </c>
      <c r="H20" s="20">
        <f t="shared" si="1"/>
        <v>81.72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</row>
    <row r="21" spans="1:239" s="1" customFormat="1" ht="16.5" customHeight="1">
      <c r="A21" s="17">
        <v>17</v>
      </c>
      <c r="B21" s="19" t="s">
        <v>26</v>
      </c>
      <c r="C21" s="19">
        <v>75.5</v>
      </c>
      <c r="D21" s="19">
        <v>35.32</v>
      </c>
      <c r="E21" s="19">
        <v>34.28</v>
      </c>
      <c r="F21" s="19">
        <v>16.22</v>
      </c>
      <c r="G21" s="17">
        <f t="shared" si="0"/>
        <v>85.82</v>
      </c>
      <c r="H21" s="20">
        <f t="shared" si="1"/>
        <v>81.69200000000001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</row>
    <row r="22" spans="1:239" s="1" customFormat="1" ht="16.5" customHeight="1">
      <c r="A22" s="17">
        <v>18</v>
      </c>
      <c r="B22" s="19" t="s">
        <v>27</v>
      </c>
      <c r="C22" s="19">
        <v>76.95</v>
      </c>
      <c r="D22" s="19">
        <v>34</v>
      </c>
      <c r="E22" s="19">
        <v>34.04</v>
      </c>
      <c r="F22" s="19">
        <v>16.6</v>
      </c>
      <c r="G22" s="17">
        <f t="shared" si="0"/>
        <v>84.63999999999999</v>
      </c>
      <c r="H22" s="20">
        <f t="shared" si="1"/>
        <v>81.564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</row>
    <row r="23" spans="1:239" s="1" customFormat="1" ht="16.5" customHeight="1">
      <c r="A23" s="17">
        <v>19</v>
      </c>
      <c r="B23" s="19" t="s">
        <v>28</v>
      </c>
      <c r="C23" s="19">
        <v>74.85</v>
      </c>
      <c r="D23" s="19">
        <v>34.16</v>
      </c>
      <c r="E23" s="19">
        <v>34.56</v>
      </c>
      <c r="F23" s="19">
        <v>17.26</v>
      </c>
      <c r="G23" s="17">
        <f t="shared" si="0"/>
        <v>85.98</v>
      </c>
      <c r="H23" s="20">
        <f t="shared" si="1"/>
        <v>81.52799999999999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</row>
    <row r="24" spans="1:239" s="1" customFormat="1" ht="16.5" customHeight="1">
      <c r="A24" s="17">
        <v>20</v>
      </c>
      <c r="B24" s="19" t="s">
        <v>29</v>
      </c>
      <c r="C24" s="19">
        <v>74.8</v>
      </c>
      <c r="D24" s="19">
        <v>34.98</v>
      </c>
      <c r="E24" s="19">
        <v>34.18</v>
      </c>
      <c r="F24" s="19">
        <v>16.78</v>
      </c>
      <c r="G24" s="17">
        <f t="shared" si="0"/>
        <v>85.94</v>
      </c>
      <c r="H24" s="20">
        <f t="shared" si="1"/>
        <v>81.48400000000001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</row>
    <row r="25" spans="1:239" s="1" customFormat="1" ht="16.5" customHeight="1">
      <c r="A25" s="17">
        <v>21</v>
      </c>
      <c r="B25" s="19" t="s">
        <v>30</v>
      </c>
      <c r="C25" s="19">
        <v>78</v>
      </c>
      <c r="D25" s="19">
        <v>33.72</v>
      </c>
      <c r="E25" s="19">
        <v>34.14</v>
      </c>
      <c r="F25" s="19">
        <v>15.88</v>
      </c>
      <c r="G25" s="17">
        <f t="shared" si="0"/>
        <v>83.74</v>
      </c>
      <c r="H25" s="20">
        <f t="shared" si="1"/>
        <v>81.44399999999999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</row>
    <row r="26" spans="1:239" s="1" customFormat="1" ht="16.5" customHeight="1">
      <c r="A26" s="17">
        <v>22</v>
      </c>
      <c r="B26" s="19" t="s">
        <v>31</v>
      </c>
      <c r="C26" s="19">
        <v>75.45</v>
      </c>
      <c r="D26" s="19">
        <v>34.96</v>
      </c>
      <c r="E26" s="19">
        <v>33.24</v>
      </c>
      <c r="F26" s="19">
        <v>17.22</v>
      </c>
      <c r="G26" s="17">
        <f t="shared" si="0"/>
        <v>85.42</v>
      </c>
      <c r="H26" s="20">
        <f t="shared" si="1"/>
        <v>81.432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</row>
    <row r="27" spans="1:239" s="1" customFormat="1" ht="16.5" customHeight="1">
      <c r="A27" s="17">
        <v>23</v>
      </c>
      <c r="B27" s="19" t="s">
        <v>32</v>
      </c>
      <c r="C27" s="19">
        <v>77</v>
      </c>
      <c r="D27" s="19">
        <v>33.46</v>
      </c>
      <c r="E27" s="19">
        <v>34.82</v>
      </c>
      <c r="F27" s="19">
        <v>16.06</v>
      </c>
      <c r="G27" s="17">
        <f t="shared" si="0"/>
        <v>84.34</v>
      </c>
      <c r="H27" s="20">
        <f t="shared" si="1"/>
        <v>81.404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</row>
    <row r="28" spans="1:239" s="1" customFormat="1" ht="16.5" customHeight="1">
      <c r="A28" s="17">
        <v>24</v>
      </c>
      <c r="B28" s="19" t="s">
        <v>33</v>
      </c>
      <c r="C28" s="19">
        <v>73.65</v>
      </c>
      <c r="D28" s="19">
        <v>34.96</v>
      </c>
      <c r="E28" s="19">
        <v>34.72</v>
      </c>
      <c r="F28" s="19">
        <v>16.64</v>
      </c>
      <c r="G28" s="17">
        <f t="shared" si="0"/>
        <v>86.32000000000001</v>
      </c>
      <c r="H28" s="20">
        <f t="shared" si="1"/>
        <v>81.25200000000001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</row>
    <row r="29" spans="1:239" s="1" customFormat="1" ht="16.5" customHeight="1">
      <c r="A29" s="17">
        <v>25</v>
      </c>
      <c r="B29" s="19" t="s">
        <v>34</v>
      </c>
      <c r="C29" s="19">
        <v>76.6</v>
      </c>
      <c r="D29" s="19">
        <v>34.7</v>
      </c>
      <c r="E29" s="19">
        <v>33.6</v>
      </c>
      <c r="F29" s="19">
        <v>15.84</v>
      </c>
      <c r="G29" s="17">
        <f t="shared" si="0"/>
        <v>84.14000000000001</v>
      </c>
      <c r="H29" s="20">
        <f t="shared" si="1"/>
        <v>81.12400000000001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</row>
    <row r="30" spans="1:239" s="1" customFormat="1" ht="16.5" customHeight="1">
      <c r="A30" s="17">
        <v>26</v>
      </c>
      <c r="B30" s="19" t="s">
        <v>35</v>
      </c>
      <c r="C30" s="19">
        <v>74.8</v>
      </c>
      <c r="D30" s="19">
        <v>34.32</v>
      </c>
      <c r="E30" s="19">
        <v>34.78</v>
      </c>
      <c r="F30" s="19">
        <v>16.16</v>
      </c>
      <c r="G30" s="17">
        <f t="shared" si="0"/>
        <v>85.25999999999999</v>
      </c>
      <c r="H30" s="20">
        <f t="shared" si="1"/>
        <v>81.076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</row>
    <row r="31" spans="1:239" s="1" customFormat="1" ht="16.5" customHeight="1">
      <c r="A31" s="17">
        <v>27</v>
      </c>
      <c r="B31" s="19" t="s">
        <v>36</v>
      </c>
      <c r="C31" s="19">
        <v>76.8</v>
      </c>
      <c r="D31" s="19">
        <v>34.96</v>
      </c>
      <c r="E31" s="19">
        <v>33.12</v>
      </c>
      <c r="F31" s="19">
        <v>15.84</v>
      </c>
      <c r="G31" s="17">
        <f t="shared" si="0"/>
        <v>83.92</v>
      </c>
      <c r="H31" s="20">
        <f t="shared" si="1"/>
        <v>81.072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</row>
    <row r="32" spans="1:239" s="1" customFormat="1" ht="16.5" customHeight="1">
      <c r="A32" s="17">
        <v>28</v>
      </c>
      <c r="B32" s="19" t="s">
        <v>37</v>
      </c>
      <c r="C32" s="19">
        <v>79.75</v>
      </c>
      <c r="D32" s="19">
        <v>32.8</v>
      </c>
      <c r="E32" s="19">
        <v>32.48</v>
      </c>
      <c r="F32" s="19">
        <v>16.42</v>
      </c>
      <c r="G32" s="17">
        <f t="shared" si="0"/>
        <v>81.7</v>
      </c>
      <c r="H32" s="20">
        <f t="shared" si="1"/>
        <v>80.92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</row>
    <row r="33" spans="1:239" s="1" customFormat="1" ht="16.5" customHeight="1">
      <c r="A33" s="17">
        <v>29</v>
      </c>
      <c r="B33" s="19" t="s">
        <v>38</v>
      </c>
      <c r="C33" s="19">
        <v>77.5</v>
      </c>
      <c r="D33" s="19">
        <v>32.96</v>
      </c>
      <c r="E33" s="19">
        <v>33.18</v>
      </c>
      <c r="F33" s="19">
        <v>17.06</v>
      </c>
      <c r="G33" s="17">
        <f t="shared" si="0"/>
        <v>83.2</v>
      </c>
      <c r="H33" s="20">
        <f t="shared" si="1"/>
        <v>80.92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</row>
    <row r="34" spans="1:239" s="1" customFormat="1" ht="16.5" customHeight="1">
      <c r="A34" s="17">
        <v>30</v>
      </c>
      <c r="B34" s="19" t="s">
        <v>39</v>
      </c>
      <c r="C34" s="19">
        <v>77.45</v>
      </c>
      <c r="D34" s="19">
        <v>33.66</v>
      </c>
      <c r="E34" s="19">
        <v>33.28</v>
      </c>
      <c r="F34" s="19">
        <v>16.26</v>
      </c>
      <c r="G34" s="17">
        <f t="shared" si="0"/>
        <v>83.2</v>
      </c>
      <c r="H34" s="20">
        <f t="shared" si="1"/>
        <v>80.9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</row>
    <row r="35" spans="1:239" s="1" customFormat="1" ht="16.5" customHeight="1">
      <c r="A35" s="17">
        <v>31</v>
      </c>
      <c r="B35" s="19" t="s">
        <v>40</v>
      </c>
      <c r="C35" s="19">
        <v>79.9</v>
      </c>
      <c r="D35" s="19">
        <v>33.14</v>
      </c>
      <c r="E35" s="19">
        <v>31.74</v>
      </c>
      <c r="F35" s="19">
        <v>16.68</v>
      </c>
      <c r="G35" s="17">
        <f t="shared" si="0"/>
        <v>81.56</v>
      </c>
      <c r="H35" s="20">
        <f t="shared" si="1"/>
        <v>80.896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</row>
    <row r="36" spans="1:239" s="1" customFormat="1" ht="16.5" customHeight="1">
      <c r="A36" s="17">
        <v>32</v>
      </c>
      <c r="B36" s="19" t="s">
        <v>41</v>
      </c>
      <c r="C36" s="19">
        <v>75.85</v>
      </c>
      <c r="D36" s="19">
        <v>33.26</v>
      </c>
      <c r="E36" s="19">
        <v>34.52</v>
      </c>
      <c r="F36" s="19">
        <v>16.38</v>
      </c>
      <c r="G36" s="17">
        <f t="shared" si="0"/>
        <v>84.16</v>
      </c>
      <c r="H36" s="20">
        <f t="shared" si="1"/>
        <v>80.836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</row>
    <row r="37" spans="1:239" s="1" customFormat="1" ht="16.5" customHeight="1">
      <c r="A37" s="17">
        <v>33</v>
      </c>
      <c r="B37" s="19" t="s">
        <v>42</v>
      </c>
      <c r="C37" s="19">
        <v>78.6</v>
      </c>
      <c r="D37" s="19">
        <v>32.54</v>
      </c>
      <c r="E37" s="19">
        <v>33.26</v>
      </c>
      <c r="F37" s="19">
        <v>16.44</v>
      </c>
      <c r="G37" s="17">
        <f t="shared" si="0"/>
        <v>82.24</v>
      </c>
      <c r="H37" s="20">
        <f t="shared" si="1"/>
        <v>80.78399999999999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</row>
    <row r="38" spans="1:239" s="1" customFormat="1" ht="16.5" customHeight="1">
      <c r="A38" s="17">
        <v>34</v>
      </c>
      <c r="B38" s="19" t="s">
        <v>43</v>
      </c>
      <c r="C38" s="19">
        <v>75.85</v>
      </c>
      <c r="D38" s="19">
        <v>34.14</v>
      </c>
      <c r="E38" s="19">
        <v>33.28</v>
      </c>
      <c r="F38" s="19">
        <v>16.5</v>
      </c>
      <c r="G38" s="17">
        <f aca="true" t="shared" si="2" ref="G38:G69">D38+E38+F38</f>
        <v>83.92</v>
      </c>
      <c r="H38" s="20">
        <f aca="true" t="shared" si="3" ref="H38:H69">C38*0.4+G38*0.6</f>
        <v>80.692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</row>
    <row r="39" spans="1:239" s="1" customFormat="1" ht="16.5" customHeight="1">
      <c r="A39" s="17">
        <v>35</v>
      </c>
      <c r="B39" s="19" t="s">
        <v>44</v>
      </c>
      <c r="C39" s="19">
        <v>74.4</v>
      </c>
      <c r="D39" s="19">
        <v>34.1</v>
      </c>
      <c r="E39" s="19">
        <v>33.5</v>
      </c>
      <c r="F39" s="19">
        <v>16.76</v>
      </c>
      <c r="G39" s="17">
        <f t="shared" si="2"/>
        <v>84.36</v>
      </c>
      <c r="H39" s="20">
        <f t="shared" si="3"/>
        <v>80.376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</row>
    <row r="40" spans="1:239" s="1" customFormat="1" ht="16.5" customHeight="1">
      <c r="A40" s="17">
        <v>36</v>
      </c>
      <c r="B40" s="19" t="s">
        <v>45</v>
      </c>
      <c r="C40" s="19">
        <v>78.55</v>
      </c>
      <c r="D40" s="19">
        <v>31.04</v>
      </c>
      <c r="E40" s="19">
        <v>34.5</v>
      </c>
      <c r="F40" s="19">
        <v>15.9</v>
      </c>
      <c r="G40" s="17">
        <f t="shared" si="2"/>
        <v>81.44</v>
      </c>
      <c r="H40" s="20">
        <f t="shared" si="3"/>
        <v>80.28399999999999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</row>
    <row r="41" spans="1:239" s="1" customFormat="1" ht="16.5" customHeight="1">
      <c r="A41" s="17">
        <v>37</v>
      </c>
      <c r="B41" s="19" t="s">
        <v>46</v>
      </c>
      <c r="C41" s="19">
        <v>74.1</v>
      </c>
      <c r="D41" s="19">
        <v>33.46</v>
      </c>
      <c r="E41" s="19">
        <v>35.18</v>
      </c>
      <c r="F41" s="19">
        <v>15.38</v>
      </c>
      <c r="G41" s="17">
        <f t="shared" si="2"/>
        <v>84.02</v>
      </c>
      <c r="H41" s="20">
        <f t="shared" si="3"/>
        <v>80.05199999999999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</row>
    <row r="42" spans="1:239" s="1" customFormat="1" ht="16.5" customHeight="1">
      <c r="A42" s="17">
        <v>38</v>
      </c>
      <c r="B42" s="19" t="s">
        <v>47</v>
      </c>
      <c r="C42" s="19">
        <v>72.45</v>
      </c>
      <c r="D42" s="19">
        <v>34.6</v>
      </c>
      <c r="E42" s="19">
        <v>33.64</v>
      </c>
      <c r="F42" s="19">
        <v>16.78</v>
      </c>
      <c r="G42" s="17">
        <f t="shared" si="2"/>
        <v>85.02000000000001</v>
      </c>
      <c r="H42" s="20">
        <f t="shared" si="3"/>
        <v>79.99200000000002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</row>
    <row r="43" spans="1:239" s="1" customFormat="1" ht="16.5" customHeight="1">
      <c r="A43" s="17">
        <v>39</v>
      </c>
      <c r="B43" s="19" t="s">
        <v>48</v>
      </c>
      <c r="C43" s="19">
        <v>76.05</v>
      </c>
      <c r="D43" s="19">
        <v>33.18</v>
      </c>
      <c r="E43" s="19">
        <v>33.72</v>
      </c>
      <c r="F43" s="19">
        <v>15.54</v>
      </c>
      <c r="G43" s="17">
        <f t="shared" si="2"/>
        <v>82.44</v>
      </c>
      <c r="H43" s="20">
        <f t="shared" si="3"/>
        <v>79.884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</row>
    <row r="44" spans="1:239" s="1" customFormat="1" ht="16.5" customHeight="1">
      <c r="A44" s="17">
        <v>40</v>
      </c>
      <c r="B44" s="19" t="s">
        <v>49</v>
      </c>
      <c r="C44" s="19">
        <v>76.95</v>
      </c>
      <c r="D44" s="19">
        <v>30.78</v>
      </c>
      <c r="E44" s="19">
        <v>33.96</v>
      </c>
      <c r="F44" s="19">
        <v>17.04</v>
      </c>
      <c r="G44" s="17">
        <f t="shared" si="2"/>
        <v>81.78</v>
      </c>
      <c r="H44" s="20">
        <f t="shared" si="3"/>
        <v>79.848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</row>
    <row r="45" spans="1:239" s="1" customFormat="1" ht="16.5" customHeight="1">
      <c r="A45" s="17">
        <v>41</v>
      </c>
      <c r="B45" s="19" t="s">
        <v>50</v>
      </c>
      <c r="C45" s="19">
        <v>75.2</v>
      </c>
      <c r="D45" s="19">
        <v>32.84</v>
      </c>
      <c r="E45" s="19">
        <v>34.56</v>
      </c>
      <c r="F45" s="19">
        <v>15.36</v>
      </c>
      <c r="G45" s="17">
        <f t="shared" si="2"/>
        <v>82.76</v>
      </c>
      <c r="H45" s="20">
        <f t="shared" si="3"/>
        <v>79.736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</row>
    <row r="46" spans="1:239" s="1" customFormat="1" ht="16.5" customHeight="1">
      <c r="A46" s="17">
        <v>42</v>
      </c>
      <c r="B46" s="19" t="s">
        <v>51</v>
      </c>
      <c r="C46" s="19">
        <v>75.7</v>
      </c>
      <c r="D46" s="19">
        <v>33.5</v>
      </c>
      <c r="E46" s="19">
        <v>32.72</v>
      </c>
      <c r="F46" s="19">
        <v>16.12</v>
      </c>
      <c r="G46" s="17">
        <f t="shared" si="2"/>
        <v>82.34</v>
      </c>
      <c r="H46" s="20">
        <f t="shared" si="3"/>
        <v>79.684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</row>
    <row r="47" spans="1:239" s="1" customFormat="1" ht="16.5" customHeight="1">
      <c r="A47" s="17">
        <v>43</v>
      </c>
      <c r="B47" s="19" t="s">
        <v>52</v>
      </c>
      <c r="C47" s="19">
        <v>72.95</v>
      </c>
      <c r="D47" s="19">
        <v>34.04</v>
      </c>
      <c r="E47" s="19">
        <v>33.28</v>
      </c>
      <c r="F47" s="19">
        <v>16.68</v>
      </c>
      <c r="G47" s="17">
        <f t="shared" si="2"/>
        <v>84</v>
      </c>
      <c r="H47" s="20">
        <f t="shared" si="3"/>
        <v>79.58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</row>
    <row r="48" spans="1:239" s="1" customFormat="1" ht="16.5" customHeight="1">
      <c r="A48" s="17">
        <v>44</v>
      </c>
      <c r="B48" s="19" t="s">
        <v>53</v>
      </c>
      <c r="C48" s="19">
        <v>73.4</v>
      </c>
      <c r="D48" s="19">
        <v>34.42</v>
      </c>
      <c r="E48" s="19">
        <v>33.72</v>
      </c>
      <c r="F48" s="19">
        <v>15.28</v>
      </c>
      <c r="G48" s="17">
        <f t="shared" si="2"/>
        <v>83.42</v>
      </c>
      <c r="H48" s="20">
        <f t="shared" si="3"/>
        <v>79.412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</row>
    <row r="49" spans="1:239" s="1" customFormat="1" ht="16.5" customHeight="1">
      <c r="A49" s="17">
        <v>45</v>
      </c>
      <c r="B49" s="19" t="s">
        <v>54</v>
      </c>
      <c r="C49" s="19">
        <v>73.05</v>
      </c>
      <c r="D49" s="19">
        <v>33.28</v>
      </c>
      <c r="E49" s="19">
        <v>34.3</v>
      </c>
      <c r="F49" s="19">
        <v>16.06</v>
      </c>
      <c r="G49" s="17">
        <f t="shared" si="2"/>
        <v>83.64</v>
      </c>
      <c r="H49" s="20">
        <f t="shared" si="3"/>
        <v>79.404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</row>
    <row r="50" spans="1:239" s="1" customFormat="1" ht="16.5" customHeight="1">
      <c r="A50" s="17">
        <v>46</v>
      </c>
      <c r="B50" s="19" t="s">
        <v>55</v>
      </c>
      <c r="C50" s="19">
        <v>72.7</v>
      </c>
      <c r="D50" s="19">
        <v>31.72</v>
      </c>
      <c r="E50" s="19">
        <v>34.52</v>
      </c>
      <c r="F50" s="19">
        <v>16.84</v>
      </c>
      <c r="G50" s="17">
        <f t="shared" si="2"/>
        <v>83.08000000000001</v>
      </c>
      <c r="H50" s="20">
        <f t="shared" si="3"/>
        <v>78.92800000000001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</row>
    <row r="51" spans="1:239" s="1" customFormat="1" ht="16.5" customHeight="1">
      <c r="A51" s="17">
        <v>47</v>
      </c>
      <c r="B51" s="19" t="s">
        <v>56</v>
      </c>
      <c r="C51" s="19">
        <v>78.8</v>
      </c>
      <c r="D51" s="19">
        <v>31.12</v>
      </c>
      <c r="E51" s="19">
        <v>31.88</v>
      </c>
      <c r="F51" s="19">
        <v>15.94</v>
      </c>
      <c r="G51" s="17">
        <f t="shared" si="2"/>
        <v>78.94</v>
      </c>
      <c r="H51" s="20">
        <f t="shared" si="3"/>
        <v>78.884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</row>
    <row r="52" spans="1:239" s="1" customFormat="1" ht="16.5" customHeight="1">
      <c r="A52" s="17">
        <v>48</v>
      </c>
      <c r="B52" s="19" t="s">
        <v>57</v>
      </c>
      <c r="C52" s="19">
        <v>73</v>
      </c>
      <c r="D52" s="19">
        <v>34.08</v>
      </c>
      <c r="E52" s="19">
        <v>32.26</v>
      </c>
      <c r="F52" s="19">
        <v>16.22</v>
      </c>
      <c r="G52" s="17">
        <f t="shared" si="2"/>
        <v>82.56</v>
      </c>
      <c r="H52" s="20">
        <f t="shared" si="3"/>
        <v>78.736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</row>
    <row r="53" spans="1:239" s="1" customFormat="1" ht="16.5" customHeight="1">
      <c r="A53" s="17">
        <v>49</v>
      </c>
      <c r="B53" s="19" t="s">
        <v>58</v>
      </c>
      <c r="C53" s="19">
        <v>73</v>
      </c>
      <c r="D53" s="19">
        <v>32.52</v>
      </c>
      <c r="E53" s="19">
        <v>33.9</v>
      </c>
      <c r="F53" s="19">
        <v>15.8</v>
      </c>
      <c r="G53" s="17">
        <f t="shared" si="2"/>
        <v>82.22</v>
      </c>
      <c r="H53" s="20">
        <f t="shared" si="3"/>
        <v>78.53200000000001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</row>
    <row r="54" spans="1:239" s="1" customFormat="1" ht="16.5" customHeight="1">
      <c r="A54" s="17">
        <v>50</v>
      </c>
      <c r="B54" s="19" t="s">
        <v>59</v>
      </c>
      <c r="C54" s="19">
        <v>76.55</v>
      </c>
      <c r="D54" s="19">
        <v>30.2</v>
      </c>
      <c r="E54" s="19">
        <v>32.34</v>
      </c>
      <c r="F54" s="19">
        <v>16.64</v>
      </c>
      <c r="G54" s="17">
        <f t="shared" si="2"/>
        <v>79.18</v>
      </c>
      <c r="H54" s="20">
        <f t="shared" si="3"/>
        <v>78.128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</row>
    <row r="55" spans="1:239" s="1" customFormat="1" ht="16.5" customHeight="1">
      <c r="A55" s="17">
        <v>51</v>
      </c>
      <c r="B55" s="19" t="s">
        <v>60</v>
      </c>
      <c r="C55" s="19">
        <v>73.15</v>
      </c>
      <c r="D55" s="19">
        <v>30.5</v>
      </c>
      <c r="E55" s="19">
        <v>34.08</v>
      </c>
      <c r="F55" s="19">
        <v>16.76</v>
      </c>
      <c r="G55" s="17">
        <f t="shared" si="2"/>
        <v>81.34</v>
      </c>
      <c r="H55" s="20">
        <f t="shared" si="3"/>
        <v>78.06400000000001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</row>
    <row r="56" spans="1:239" s="1" customFormat="1" ht="16.5" customHeight="1">
      <c r="A56" s="17">
        <v>52</v>
      </c>
      <c r="B56" s="19" t="s">
        <v>61</v>
      </c>
      <c r="C56" s="19">
        <v>74.6</v>
      </c>
      <c r="D56" s="19">
        <v>31.34</v>
      </c>
      <c r="E56" s="19">
        <v>32.1</v>
      </c>
      <c r="F56" s="19">
        <v>16.56</v>
      </c>
      <c r="G56" s="17">
        <f t="shared" si="2"/>
        <v>80</v>
      </c>
      <c r="H56" s="20">
        <f t="shared" si="3"/>
        <v>77.84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</row>
    <row r="57" spans="1:239" s="1" customFormat="1" ht="16.5" customHeight="1">
      <c r="A57" s="17">
        <v>53</v>
      </c>
      <c r="B57" s="19" t="s">
        <v>62</v>
      </c>
      <c r="C57" s="19">
        <v>68.85</v>
      </c>
      <c r="D57" s="19">
        <v>33.24</v>
      </c>
      <c r="E57" s="19">
        <v>33.72</v>
      </c>
      <c r="F57" s="19">
        <v>16.56</v>
      </c>
      <c r="G57" s="17">
        <f t="shared" si="2"/>
        <v>83.52000000000001</v>
      </c>
      <c r="H57" s="20">
        <f t="shared" si="3"/>
        <v>77.652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</row>
    <row r="58" spans="1:239" s="1" customFormat="1" ht="16.5" customHeight="1">
      <c r="A58" s="17">
        <v>54</v>
      </c>
      <c r="B58" s="19" t="s">
        <v>63</v>
      </c>
      <c r="C58" s="19">
        <v>73.4</v>
      </c>
      <c r="D58" s="19">
        <v>32.66</v>
      </c>
      <c r="E58" s="19">
        <v>31.94</v>
      </c>
      <c r="F58" s="19">
        <v>15.84</v>
      </c>
      <c r="G58" s="17">
        <f t="shared" si="2"/>
        <v>80.44</v>
      </c>
      <c r="H58" s="20">
        <f t="shared" si="3"/>
        <v>77.624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</row>
    <row r="59" spans="1:239" s="1" customFormat="1" ht="16.5" customHeight="1">
      <c r="A59" s="17">
        <v>55</v>
      </c>
      <c r="B59" s="19" t="s">
        <v>64</v>
      </c>
      <c r="C59" s="19">
        <v>72.15</v>
      </c>
      <c r="D59" s="19">
        <v>30.94</v>
      </c>
      <c r="E59" s="19">
        <v>33.18</v>
      </c>
      <c r="F59" s="19">
        <v>17.08</v>
      </c>
      <c r="G59" s="17">
        <f t="shared" si="2"/>
        <v>81.2</v>
      </c>
      <c r="H59" s="20">
        <f t="shared" si="3"/>
        <v>77.58</v>
      </c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</row>
    <row r="60" spans="1:239" s="1" customFormat="1" ht="16.5" customHeight="1">
      <c r="A60" s="17">
        <v>56</v>
      </c>
      <c r="B60" s="19" t="s">
        <v>65</v>
      </c>
      <c r="C60" s="19">
        <v>72.1</v>
      </c>
      <c r="D60" s="19">
        <v>33.7</v>
      </c>
      <c r="E60" s="19">
        <v>31.94</v>
      </c>
      <c r="F60" s="19">
        <v>15.46</v>
      </c>
      <c r="G60" s="17">
        <f t="shared" si="2"/>
        <v>81.1</v>
      </c>
      <c r="H60" s="20">
        <f t="shared" si="3"/>
        <v>77.5</v>
      </c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</row>
    <row r="61" spans="1:239" s="1" customFormat="1" ht="16.5" customHeight="1">
      <c r="A61" s="17">
        <v>57</v>
      </c>
      <c r="B61" s="19" t="s">
        <v>66</v>
      </c>
      <c r="C61" s="19">
        <v>71.1</v>
      </c>
      <c r="D61" s="19">
        <v>32.94</v>
      </c>
      <c r="E61" s="19">
        <v>32.44</v>
      </c>
      <c r="F61" s="19">
        <v>16.06</v>
      </c>
      <c r="G61" s="17">
        <f t="shared" si="2"/>
        <v>81.44</v>
      </c>
      <c r="H61" s="20">
        <f t="shared" si="3"/>
        <v>77.304</v>
      </c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</row>
    <row r="62" spans="1:239" s="1" customFormat="1" ht="16.5" customHeight="1">
      <c r="A62" s="17">
        <v>58</v>
      </c>
      <c r="B62" s="19" t="s">
        <v>67</v>
      </c>
      <c r="C62" s="19">
        <v>72.8</v>
      </c>
      <c r="D62" s="19">
        <v>31.94</v>
      </c>
      <c r="E62" s="19">
        <v>32.62</v>
      </c>
      <c r="F62" s="19">
        <v>15.64</v>
      </c>
      <c r="G62" s="17">
        <f t="shared" si="2"/>
        <v>80.2</v>
      </c>
      <c r="H62" s="20">
        <f t="shared" si="3"/>
        <v>77.24</v>
      </c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</row>
    <row r="63" spans="1:239" s="1" customFormat="1" ht="16.5" customHeight="1">
      <c r="A63" s="17">
        <v>59</v>
      </c>
      <c r="B63" s="19" t="s">
        <v>68</v>
      </c>
      <c r="C63" s="19">
        <v>74.8</v>
      </c>
      <c r="D63" s="19">
        <v>30.5</v>
      </c>
      <c r="E63" s="19">
        <v>33.08</v>
      </c>
      <c r="F63" s="19">
        <v>15.22</v>
      </c>
      <c r="G63" s="17">
        <f t="shared" si="2"/>
        <v>78.8</v>
      </c>
      <c r="H63" s="20">
        <f t="shared" si="3"/>
        <v>77.19999999999999</v>
      </c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</row>
    <row r="64" spans="1:239" s="1" customFormat="1" ht="16.5" customHeight="1">
      <c r="A64" s="17">
        <v>60</v>
      </c>
      <c r="B64" s="19" t="s">
        <v>69</v>
      </c>
      <c r="C64" s="19">
        <v>75</v>
      </c>
      <c r="D64" s="19">
        <v>30.52</v>
      </c>
      <c r="E64" s="19">
        <v>31.1</v>
      </c>
      <c r="F64" s="19">
        <v>16.98</v>
      </c>
      <c r="G64" s="17">
        <f t="shared" si="2"/>
        <v>78.60000000000001</v>
      </c>
      <c r="H64" s="20">
        <f t="shared" si="3"/>
        <v>77.16</v>
      </c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</row>
    <row r="65" spans="1:239" s="1" customFormat="1" ht="16.5" customHeight="1">
      <c r="A65" s="17">
        <v>61</v>
      </c>
      <c r="B65" s="19" t="s">
        <v>70</v>
      </c>
      <c r="C65" s="19">
        <v>73.3</v>
      </c>
      <c r="D65" s="19">
        <v>32.18</v>
      </c>
      <c r="E65" s="19">
        <v>32.12</v>
      </c>
      <c r="F65" s="19">
        <v>15.32</v>
      </c>
      <c r="G65" s="17">
        <f t="shared" si="2"/>
        <v>79.62</v>
      </c>
      <c r="H65" s="20">
        <f t="shared" si="3"/>
        <v>77.092</v>
      </c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</row>
    <row r="66" spans="1:239" s="1" customFormat="1" ht="16.5" customHeight="1">
      <c r="A66" s="17">
        <v>62</v>
      </c>
      <c r="B66" s="19" t="s">
        <v>71</v>
      </c>
      <c r="C66" s="19">
        <v>68.25</v>
      </c>
      <c r="D66" s="19">
        <v>31.14</v>
      </c>
      <c r="E66" s="19">
        <v>33.92</v>
      </c>
      <c r="F66" s="19">
        <v>17.42</v>
      </c>
      <c r="G66" s="17">
        <f t="shared" si="2"/>
        <v>82.48</v>
      </c>
      <c r="H66" s="20">
        <f t="shared" si="3"/>
        <v>76.788</v>
      </c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</row>
    <row r="67" spans="1:239" s="1" customFormat="1" ht="16.5" customHeight="1">
      <c r="A67" s="17">
        <v>63</v>
      </c>
      <c r="B67" s="19" t="s">
        <v>72</v>
      </c>
      <c r="C67" s="19">
        <v>68.3</v>
      </c>
      <c r="D67" s="19">
        <v>33.8</v>
      </c>
      <c r="E67" s="19">
        <v>32.56</v>
      </c>
      <c r="F67" s="19">
        <v>16.08</v>
      </c>
      <c r="G67" s="17">
        <f t="shared" si="2"/>
        <v>82.44</v>
      </c>
      <c r="H67" s="20">
        <f t="shared" si="3"/>
        <v>76.78399999999999</v>
      </c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</row>
    <row r="68" spans="1:239" s="1" customFormat="1" ht="16.5" customHeight="1">
      <c r="A68" s="17">
        <v>64</v>
      </c>
      <c r="B68" s="19" t="s">
        <v>73</v>
      </c>
      <c r="C68" s="19">
        <v>67.65</v>
      </c>
      <c r="D68" s="19">
        <v>34.16</v>
      </c>
      <c r="E68" s="19">
        <v>32.98</v>
      </c>
      <c r="F68" s="19">
        <v>15.46</v>
      </c>
      <c r="G68" s="17">
        <f t="shared" si="2"/>
        <v>82.6</v>
      </c>
      <c r="H68" s="20">
        <f t="shared" si="3"/>
        <v>76.62</v>
      </c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</row>
    <row r="69" spans="1:239" s="1" customFormat="1" ht="16.5" customHeight="1">
      <c r="A69" s="17">
        <v>65</v>
      </c>
      <c r="B69" s="19" t="s">
        <v>74</v>
      </c>
      <c r="C69" s="19">
        <v>73.35</v>
      </c>
      <c r="D69" s="19">
        <v>30.4</v>
      </c>
      <c r="E69" s="19">
        <v>31.48</v>
      </c>
      <c r="F69" s="19">
        <v>16.92</v>
      </c>
      <c r="G69" s="17">
        <f t="shared" si="2"/>
        <v>78.8</v>
      </c>
      <c r="H69" s="20">
        <f t="shared" si="3"/>
        <v>76.61999999999999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</row>
    <row r="70" spans="1:239" s="1" customFormat="1" ht="16.5" customHeight="1">
      <c r="A70" s="17">
        <v>66</v>
      </c>
      <c r="B70" s="19" t="s">
        <v>75</v>
      </c>
      <c r="C70" s="19">
        <v>73.95</v>
      </c>
      <c r="D70" s="19">
        <v>30</v>
      </c>
      <c r="E70" s="19">
        <v>32.88</v>
      </c>
      <c r="F70" s="19">
        <v>15.2</v>
      </c>
      <c r="G70" s="17">
        <f aca="true" t="shared" si="4" ref="G70:G86">D70+E70+F70</f>
        <v>78.08</v>
      </c>
      <c r="H70" s="20">
        <f aca="true" t="shared" si="5" ref="H70:H86">C70*0.4+G70*0.6</f>
        <v>76.428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</row>
    <row r="71" spans="1:239" s="1" customFormat="1" ht="16.5" customHeight="1">
      <c r="A71" s="17">
        <v>67</v>
      </c>
      <c r="B71" s="19" t="s">
        <v>76</v>
      </c>
      <c r="C71" s="19">
        <v>71.2</v>
      </c>
      <c r="D71" s="19">
        <v>30.44</v>
      </c>
      <c r="E71" s="19">
        <v>32.54</v>
      </c>
      <c r="F71" s="19">
        <v>16.74</v>
      </c>
      <c r="G71" s="17">
        <f t="shared" si="4"/>
        <v>79.72</v>
      </c>
      <c r="H71" s="20">
        <f t="shared" si="5"/>
        <v>76.31200000000001</v>
      </c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</row>
    <row r="72" spans="1:239" s="1" customFormat="1" ht="16.5" customHeight="1">
      <c r="A72" s="17">
        <v>68</v>
      </c>
      <c r="B72" s="19" t="s">
        <v>77</v>
      </c>
      <c r="C72" s="19">
        <v>72.9</v>
      </c>
      <c r="D72" s="19">
        <v>30.28</v>
      </c>
      <c r="E72" s="19">
        <v>32.76</v>
      </c>
      <c r="F72" s="19">
        <v>15.34</v>
      </c>
      <c r="G72" s="17">
        <f t="shared" si="4"/>
        <v>78.38</v>
      </c>
      <c r="H72" s="20">
        <f t="shared" si="5"/>
        <v>76.188</v>
      </c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</row>
    <row r="73" spans="1:239" s="1" customFormat="1" ht="16.5" customHeight="1">
      <c r="A73" s="17">
        <v>69</v>
      </c>
      <c r="B73" s="19" t="s">
        <v>78</v>
      </c>
      <c r="C73" s="19">
        <v>71.3</v>
      </c>
      <c r="D73" s="19">
        <v>31.44</v>
      </c>
      <c r="E73" s="19">
        <v>31.72</v>
      </c>
      <c r="F73" s="19">
        <v>16.16</v>
      </c>
      <c r="G73" s="17">
        <f t="shared" si="4"/>
        <v>79.32</v>
      </c>
      <c r="H73" s="20">
        <f t="shared" si="5"/>
        <v>76.112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</row>
    <row r="74" spans="1:239" s="1" customFormat="1" ht="16.5" customHeight="1">
      <c r="A74" s="17">
        <v>70</v>
      </c>
      <c r="B74" s="19" t="s">
        <v>79</v>
      </c>
      <c r="C74" s="19">
        <v>70.4</v>
      </c>
      <c r="D74" s="19">
        <v>32</v>
      </c>
      <c r="E74" s="19">
        <v>31.54</v>
      </c>
      <c r="F74" s="19">
        <v>16.26</v>
      </c>
      <c r="G74" s="17">
        <f t="shared" si="4"/>
        <v>79.8</v>
      </c>
      <c r="H74" s="20">
        <f t="shared" si="5"/>
        <v>76.03999999999999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</row>
    <row r="75" spans="1:239" s="1" customFormat="1" ht="16.5" customHeight="1">
      <c r="A75" s="17">
        <v>71</v>
      </c>
      <c r="B75" s="19" t="s">
        <v>80</v>
      </c>
      <c r="C75" s="19">
        <v>70.75</v>
      </c>
      <c r="D75" s="19">
        <v>31.4</v>
      </c>
      <c r="E75" s="19">
        <v>31.78</v>
      </c>
      <c r="F75" s="19">
        <v>16.22</v>
      </c>
      <c r="G75" s="17">
        <f t="shared" si="4"/>
        <v>79.4</v>
      </c>
      <c r="H75" s="20">
        <f t="shared" si="5"/>
        <v>75.94</v>
      </c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</row>
    <row r="76" spans="1:239" s="1" customFormat="1" ht="16.5" customHeight="1">
      <c r="A76" s="17">
        <v>72</v>
      </c>
      <c r="B76" s="19" t="s">
        <v>81</v>
      </c>
      <c r="C76" s="19">
        <v>72.15</v>
      </c>
      <c r="D76" s="19">
        <v>30.78</v>
      </c>
      <c r="E76" s="19">
        <v>32.22</v>
      </c>
      <c r="F76" s="19">
        <v>15.4</v>
      </c>
      <c r="G76" s="17">
        <f t="shared" si="4"/>
        <v>78.4</v>
      </c>
      <c r="H76" s="20">
        <f t="shared" si="5"/>
        <v>75.9</v>
      </c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</row>
    <row r="77" spans="1:239" s="1" customFormat="1" ht="16.5" customHeight="1">
      <c r="A77" s="17">
        <v>73</v>
      </c>
      <c r="B77" s="19" t="s">
        <v>82</v>
      </c>
      <c r="C77" s="19">
        <v>70.8</v>
      </c>
      <c r="D77" s="19">
        <v>31.2</v>
      </c>
      <c r="E77" s="19">
        <v>31.92</v>
      </c>
      <c r="F77" s="19">
        <v>16.18</v>
      </c>
      <c r="G77" s="17">
        <f t="shared" si="4"/>
        <v>79.30000000000001</v>
      </c>
      <c r="H77" s="20">
        <f t="shared" si="5"/>
        <v>75.9</v>
      </c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</row>
    <row r="78" spans="1:239" s="1" customFormat="1" ht="16.5" customHeight="1">
      <c r="A78" s="17">
        <v>74</v>
      </c>
      <c r="B78" s="19" t="s">
        <v>83</v>
      </c>
      <c r="C78" s="19">
        <v>70.45</v>
      </c>
      <c r="D78" s="19">
        <v>30.1</v>
      </c>
      <c r="E78" s="19">
        <v>33.08</v>
      </c>
      <c r="F78" s="19">
        <v>16.26</v>
      </c>
      <c r="G78" s="17">
        <f t="shared" si="4"/>
        <v>79.44</v>
      </c>
      <c r="H78" s="20">
        <f t="shared" si="5"/>
        <v>75.844</v>
      </c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</row>
    <row r="79" spans="1:239" s="1" customFormat="1" ht="16.5" customHeight="1">
      <c r="A79" s="17">
        <v>75</v>
      </c>
      <c r="B79" s="19" t="s">
        <v>84</v>
      </c>
      <c r="C79" s="19">
        <v>68.45</v>
      </c>
      <c r="D79" s="19">
        <v>31.52</v>
      </c>
      <c r="E79" s="19">
        <v>32.82</v>
      </c>
      <c r="F79" s="19">
        <v>16.34</v>
      </c>
      <c r="G79" s="17">
        <f t="shared" si="4"/>
        <v>80.68</v>
      </c>
      <c r="H79" s="20">
        <f t="shared" si="5"/>
        <v>75.78800000000001</v>
      </c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</row>
    <row r="80" spans="1:239" s="1" customFormat="1" ht="16.5" customHeight="1">
      <c r="A80" s="17">
        <v>76</v>
      </c>
      <c r="B80" s="19" t="s">
        <v>85</v>
      </c>
      <c r="C80" s="19">
        <v>72.35</v>
      </c>
      <c r="D80" s="19">
        <v>30.14</v>
      </c>
      <c r="E80" s="19">
        <v>32.62</v>
      </c>
      <c r="F80" s="19">
        <v>15.28</v>
      </c>
      <c r="G80" s="17">
        <f t="shared" si="4"/>
        <v>78.03999999999999</v>
      </c>
      <c r="H80" s="20">
        <f t="shared" si="5"/>
        <v>75.76399999999998</v>
      </c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</row>
    <row r="81" spans="1:239" s="1" customFormat="1" ht="16.5" customHeight="1">
      <c r="A81" s="17">
        <v>77</v>
      </c>
      <c r="B81" s="19" t="s">
        <v>86</v>
      </c>
      <c r="C81" s="19">
        <v>73.9</v>
      </c>
      <c r="D81" s="19">
        <v>30</v>
      </c>
      <c r="E81" s="19">
        <v>31.78</v>
      </c>
      <c r="F81" s="19">
        <v>15.06</v>
      </c>
      <c r="G81" s="17">
        <f t="shared" si="4"/>
        <v>76.84</v>
      </c>
      <c r="H81" s="20">
        <f t="shared" si="5"/>
        <v>75.664</v>
      </c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</row>
    <row r="82" spans="1:239" s="1" customFormat="1" ht="16.5" customHeight="1">
      <c r="A82" s="17">
        <v>78</v>
      </c>
      <c r="B82" s="19" t="s">
        <v>87</v>
      </c>
      <c r="C82" s="19">
        <v>72</v>
      </c>
      <c r="D82" s="19">
        <v>30.42</v>
      </c>
      <c r="E82" s="19">
        <v>31.9</v>
      </c>
      <c r="F82" s="19">
        <v>15.3</v>
      </c>
      <c r="G82" s="17">
        <f t="shared" si="4"/>
        <v>77.62</v>
      </c>
      <c r="H82" s="20">
        <f t="shared" si="5"/>
        <v>75.372</v>
      </c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</row>
    <row r="83" spans="1:239" s="1" customFormat="1" ht="16.5" customHeight="1">
      <c r="A83" s="17">
        <v>79</v>
      </c>
      <c r="B83" s="19" t="s">
        <v>88</v>
      </c>
      <c r="C83" s="19">
        <v>69.55</v>
      </c>
      <c r="D83" s="19">
        <v>30.74</v>
      </c>
      <c r="E83" s="19">
        <v>32.2</v>
      </c>
      <c r="F83" s="19">
        <v>15.34</v>
      </c>
      <c r="G83" s="17">
        <f t="shared" si="4"/>
        <v>78.28</v>
      </c>
      <c r="H83" s="20">
        <f t="shared" si="5"/>
        <v>74.788</v>
      </c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</row>
    <row r="84" spans="1:239" s="1" customFormat="1" ht="16.5" customHeight="1">
      <c r="A84" s="17">
        <v>80</v>
      </c>
      <c r="B84" s="19" t="s">
        <v>89</v>
      </c>
      <c r="C84" s="19">
        <v>69.15</v>
      </c>
      <c r="D84" s="19">
        <v>30.78</v>
      </c>
      <c r="E84" s="19">
        <v>31.56</v>
      </c>
      <c r="F84" s="19">
        <v>15.86</v>
      </c>
      <c r="G84" s="17">
        <f t="shared" si="4"/>
        <v>78.2</v>
      </c>
      <c r="H84" s="20">
        <f t="shared" si="5"/>
        <v>74.58000000000001</v>
      </c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</row>
    <row r="85" spans="1:239" s="1" customFormat="1" ht="16.5" customHeight="1">
      <c r="A85" s="17">
        <v>81</v>
      </c>
      <c r="B85" s="19" t="s">
        <v>90</v>
      </c>
      <c r="C85" s="19">
        <v>67.9</v>
      </c>
      <c r="D85" s="19">
        <v>32</v>
      </c>
      <c r="E85" s="19">
        <v>31.84</v>
      </c>
      <c r="F85" s="19">
        <v>14.46</v>
      </c>
      <c r="G85" s="17">
        <f t="shared" si="4"/>
        <v>78.30000000000001</v>
      </c>
      <c r="H85" s="20">
        <f t="shared" si="5"/>
        <v>74.14000000000001</v>
      </c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</row>
    <row r="86" spans="1:239" s="1" customFormat="1" ht="16.5" customHeight="1">
      <c r="A86" s="17">
        <v>82</v>
      </c>
      <c r="B86" s="19" t="s">
        <v>91</v>
      </c>
      <c r="C86" s="19">
        <v>70.95</v>
      </c>
      <c r="D86" s="19">
        <v>30.04</v>
      </c>
      <c r="E86" s="19">
        <v>30.1</v>
      </c>
      <c r="F86" s="19">
        <v>15.42</v>
      </c>
      <c r="G86" s="17">
        <f t="shared" si="4"/>
        <v>75.56</v>
      </c>
      <c r="H86" s="20">
        <f t="shared" si="5"/>
        <v>73.71600000000001</v>
      </c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</row>
  </sheetData>
  <sheetProtection/>
  <mergeCells count="7">
    <mergeCell ref="A1:H1"/>
    <mergeCell ref="A2:H2"/>
    <mergeCell ref="D3:G3"/>
    <mergeCell ref="A3:A4"/>
    <mergeCell ref="B3:B4"/>
    <mergeCell ref="C3:C4"/>
    <mergeCell ref="H3:H4"/>
  </mergeCells>
  <printOptions/>
  <pageMargins left="0.9486111111111111" right="0.5472222222222223" top="0.38958333333333334" bottom="0.19236111111111112" header="0" footer="0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Charles1387196178</cp:lastModifiedBy>
  <cp:lastPrinted>2019-07-30T07:44:20Z</cp:lastPrinted>
  <dcterms:created xsi:type="dcterms:W3CDTF">2014-06-20T02:24:05Z</dcterms:created>
  <dcterms:modified xsi:type="dcterms:W3CDTF">2021-07-30T03:42:12Z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64FAF345DF994D65A2A8E5E2E8D31F32</vt:lpwstr>
  </property>
</Properties>
</file>