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180" activeTab="0"/>
  </bookViews>
  <sheets>
    <sheet name="A类教师1-30岗面试成绩" sheetId="1" r:id="rId1"/>
  </sheets>
  <definedNames>
    <definedName name="_xlnm._FilterDatabase" localSheetId="0" hidden="1">'A类教师1-30岗面试成绩'!$A$2:$J$86</definedName>
  </definedNames>
  <calcPr fullCalcOnLoad="1"/>
</workbook>
</file>

<file path=xl/sharedStrings.xml><?xml version="1.0" encoding="utf-8"?>
<sst xmlns="http://schemas.openxmlformats.org/spreadsheetml/2006/main" count="315" uniqueCount="204">
  <si>
    <t xml:space="preserve">  2021年济南市技师学院公开招聘工作人员（人员控制总量）
  A类教师1-30岗面试成绩（说课占70%，主题班会设计占30%）
</t>
  </si>
  <si>
    <t>序号</t>
  </si>
  <si>
    <t>申请岗位</t>
  </si>
  <si>
    <t>姓名</t>
  </si>
  <si>
    <t>笔试准考
证号</t>
  </si>
  <si>
    <t>说课
成绩</t>
  </si>
  <si>
    <t>说课折合成绩</t>
  </si>
  <si>
    <t>主题班会设计</t>
  </si>
  <si>
    <t>主题班会设计折合成绩</t>
  </si>
  <si>
    <t>面试
总成绩</t>
  </si>
  <si>
    <t>备注</t>
  </si>
  <si>
    <t>A类教师1</t>
  </si>
  <si>
    <t>张雪萍</t>
  </si>
  <si>
    <t>2021317002</t>
  </si>
  <si>
    <t>李爱荣</t>
  </si>
  <si>
    <t>2021317004</t>
  </si>
  <si>
    <t>于敏</t>
  </si>
  <si>
    <t>2021317005</t>
  </si>
  <si>
    <t>缺考</t>
  </si>
  <si>
    <t>王红丽</t>
  </si>
  <si>
    <t>2021317006</t>
  </si>
  <si>
    <t>李娜娜</t>
  </si>
  <si>
    <t>2021317008</t>
  </si>
  <si>
    <t>李双双</t>
  </si>
  <si>
    <t>2021317010</t>
  </si>
  <si>
    <t>A类教师2</t>
  </si>
  <si>
    <t>张家琪</t>
  </si>
  <si>
    <t>2021318001</t>
  </si>
  <si>
    <t>A类教师4</t>
  </si>
  <si>
    <t>姜愉</t>
  </si>
  <si>
    <t>2021320007</t>
  </si>
  <si>
    <t>于慧</t>
  </si>
  <si>
    <t>2021320008</t>
  </si>
  <si>
    <t>何腾飞</t>
  </si>
  <si>
    <t>2021320010</t>
  </si>
  <si>
    <t>A类教师6</t>
  </si>
  <si>
    <t>刘娇</t>
  </si>
  <si>
    <t>2021322001</t>
  </si>
  <si>
    <t>刘杰</t>
  </si>
  <si>
    <t>2021322002</t>
  </si>
  <si>
    <t>A类教师7</t>
  </si>
  <si>
    <t>马丽</t>
  </si>
  <si>
    <t>2021323001</t>
  </si>
  <si>
    <t>高亚楠</t>
  </si>
  <si>
    <t>2021323003</t>
  </si>
  <si>
    <t>A类教师8</t>
  </si>
  <si>
    <t>徐若香</t>
  </si>
  <si>
    <t>2021324001</t>
  </si>
  <si>
    <t>苏丽红</t>
  </si>
  <si>
    <t>2021324002</t>
  </si>
  <si>
    <t>刘青</t>
  </si>
  <si>
    <t>2021324004</t>
  </si>
  <si>
    <t>A类教师9</t>
  </si>
  <si>
    <t>吕薇</t>
  </si>
  <si>
    <t>2021325005</t>
  </si>
  <si>
    <t>史倩</t>
  </si>
  <si>
    <t>2021325011</t>
  </si>
  <si>
    <t>史现花</t>
  </si>
  <si>
    <t>2021325012</t>
  </si>
  <si>
    <t>葛楠楠</t>
  </si>
  <si>
    <t>2021325013</t>
  </si>
  <si>
    <t>卢晶梅</t>
  </si>
  <si>
    <t>2021325015</t>
  </si>
  <si>
    <t>田学金</t>
  </si>
  <si>
    <t>2021325017</t>
  </si>
  <si>
    <t>A类教师11</t>
  </si>
  <si>
    <t>焦玉栋</t>
  </si>
  <si>
    <t>2021327005</t>
  </si>
  <si>
    <t>刘斯婧</t>
  </si>
  <si>
    <t>2021327007</t>
  </si>
  <si>
    <t>杨士香</t>
  </si>
  <si>
    <t>2021327009</t>
  </si>
  <si>
    <t>A类教师12</t>
  </si>
  <si>
    <t>白雪丹</t>
  </si>
  <si>
    <t>2021328001</t>
  </si>
  <si>
    <t>刘佳</t>
  </si>
  <si>
    <t>2021328013</t>
  </si>
  <si>
    <t>侯微笑</t>
  </si>
  <si>
    <t>2021328014</t>
  </si>
  <si>
    <t>刘昶</t>
  </si>
  <si>
    <t>2021328015</t>
  </si>
  <si>
    <t>李会静</t>
  </si>
  <si>
    <t>2021328020</t>
  </si>
  <si>
    <t>王令尹</t>
  </si>
  <si>
    <t>2021328022</t>
  </si>
  <si>
    <t>A类教师13</t>
  </si>
  <si>
    <t>周国清</t>
  </si>
  <si>
    <t>2021329005</t>
  </si>
  <si>
    <t>齐永冉</t>
  </si>
  <si>
    <t>2021329012</t>
  </si>
  <si>
    <t>刘莎</t>
  </si>
  <si>
    <t>2021329016</t>
  </si>
  <si>
    <t>A类教师14</t>
  </si>
  <si>
    <t>张宇</t>
  </si>
  <si>
    <t>2021330003</t>
  </si>
  <si>
    <t>赵宁宁</t>
  </si>
  <si>
    <t>2021330011</t>
  </si>
  <si>
    <t>A类教师15</t>
  </si>
  <si>
    <t>马晓晶</t>
  </si>
  <si>
    <t>2021331001</t>
  </si>
  <si>
    <t>胡佳音</t>
  </si>
  <si>
    <t>2021331002</t>
  </si>
  <si>
    <t>吕倩</t>
  </si>
  <si>
    <t>2021331004</t>
  </si>
  <si>
    <t>郭云霞</t>
  </si>
  <si>
    <t>2021331010</t>
  </si>
  <si>
    <t>A类教师16</t>
  </si>
  <si>
    <t>马瑞聪</t>
  </si>
  <si>
    <t>2021332001</t>
  </si>
  <si>
    <t>丁天配</t>
  </si>
  <si>
    <t>2021332003</t>
  </si>
  <si>
    <t>A类教师17</t>
  </si>
  <si>
    <t>郭婷婷</t>
  </si>
  <si>
    <t>2021333001</t>
  </si>
  <si>
    <t>高妍</t>
  </si>
  <si>
    <t>2021333005</t>
  </si>
  <si>
    <t>吴铮</t>
  </si>
  <si>
    <t>2021333013</t>
  </si>
  <si>
    <t>王霄汉</t>
  </si>
  <si>
    <t>2021333018</t>
  </si>
  <si>
    <t>李元浩</t>
  </si>
  <si>
    <t>2021333020</t>
  </si>
  <si>
    <t>张笑月</t>
  </si>
  <si>
    <t>2021333023</t>
  </si>
  <si>
    <t>孟梧桐</t>
  </si>
  <si>
    <t>2021333026</t>
  </si>
  <si>
    <t>马义奇</t>
  </si>
  <si>
    <t>2021333027</t>
  </si>
  <si>
    <t>陈馨仪</t>
  </si>
  <si>
    <t>2021333046</t>
  </si>
  <si>
    <t>A类教师18</t>
  </si>
  <si>
    <t>李明檄</t>
  </si>
  <si>
    <t>2021334001</t>
  </si>
  <si>
    <t>刘芳</t>
  </si>
  <si>
    <t>2021334004</t>
  </si>
  <si>
    <t>从金爽</t>
  </si>
  <si>
    <t>2021334007</t>
  </si>
  <si>
    <t>A类教师19</t>
  </si>
  <si>
    <t>史瑞苓</t>
  </si>
  <si>
    <t>2021335002</t>
  </si>
  <si>
    <t>李帅成</t>
  </si>
  <si>
    <t>2021335006</t>
  </si>
  <si>
    <t>许祥茹</t>
  </si>
  <si>
    <t>2021335007</t>
  </si>
  <si>
    <t>A类教师20</t>
  </si>
  <si>
    <t>陶成</t>
  </si>
  <si>
    <t>2021336001</t>
  </si>
  <si>
    <t>尹德利</t>
  </si>
  <si>
    <t>2021336002</t>
  </si>
  <si>
    <t>冯善芳</t>
  </si>
  <si>
    <t>2021336005</t>
  </si>
  <si>
    <t>A类教师22</t>
  </si>
  <si>
    <t>栾青</t>
  </si>
  <si>
    <t>2021338001</t>
  </si>
  <si>
    <t>颜伟伟</t>
  </si>
  <si>
    <t>2021338002</t>
  </si>
  <si>
    <t>安娜</t>
  </si>
  <si>
    <t>2021338004</t>
  </si>
  <si>
    <t>A类教师23</t>
  </si>
  <si>
    <t>李康</t>
  </si>
  <si>
    <t>2021339001</t>
  </si>
  <si>
    <t>韩晗</t>
  </si>
  <si>
    <t>2021339003</t>
  </si>
  <si>
    <t>王红岩</t>
  </si>
  <si>
    <t>2021339005</t>
  </si>
  <si>
    <t>A类教师24</t>
  </si>
  <si>
    <t>李冲</t>
  </si>
  <si>
    <t>2021340001</t>
  </si>
  <si>
    <t>A类教师25</t>
  </si>
  <si>
    <t>李珍珍</t>
  </si>
  <si>
    <t>2021341001</t>
  </si>
  <si>
    <t>霍云革</t>
  </si>
  <si>
    <t>2021341009</t>
  </si>
  <si>
    <t>杨璐</t>
  </si>
  <si>
    <t>2021341010</t>
  </si>
  <si>
    <t>A类教师28</t>
  </si>
  <si>
    <t>白云</t>
  </si>
  <si>
    <t>2021344001</t>
  </si>
  <si>
    <t>孙蒙蒙</t>
  </si>
  <si>
    <t>2021344002</t>
  </si>
  <si>
    <t>王翔</t>
  </si>
  <si>
    <t>2021344003</t>
  </si>
  <si>
    <t>程晓飞</t>
  </si>
  <si>
    <t>2021344004</t>
  </si>
  <si>
    <t>李玲</t>
  </si>
  <si>
    <t>2021344006</t>
  </si>
  <si>
    <t>刘云平</t>
  </si>
  <si>
    <t>2021344007</t>
  </si>
  <si>
    <t>A类教师29</t>
  </si>
  <si>
    <t>宋善菊</t>
  </si>
  <si>
    <t>2021345001</t>
  </si>
  <si>
    <t>张薇</t>
  </si>
  <si>
    <t>2021345003</t>
  </si>
  <si>
    <t>A类教师30</t>
  </si>
  <si>
    <t>吴小平</t>
  </si>
  <si>
    <t>2021346002</t>
  </si>
  <si>
    <t>张莹</t>
  </si>
  <si>
    <t>2021346004</t>
  </si>
  <si>
    <t>景雪雯</t>
  </si>
  <si>
    <t>2021346006</t>
  </si>
  <si>
    <t>季维彩</t>
  </si>
  <si>
    <t>2021346010</t>
  </si>
  <si>
    <t>张园园</t>
  </si>
  <si>
    <t>2021346011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</si>
</sst>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3" applyNumberFormat="0" applyFill="0" applyAlignment="0" applyProtection="0"/>
    <xf numFmtId="0" fontId="6" fillId="8" borderId="0" applyNumberFormat="0" applyBorder="0" applyAlignment="0" applyProtection="0"/>
    <xf numFmtId="0" fontId="18" fillId="0" borderId="4" applyNumberFormat="0" applyFill="0" applyAlignment="0" applyProtection="0"/>
    <xf numFmtId="0" fontId="6" fillId="9" borderId="0" applyNumberFormat="0" applyBorder="0" applyAlignment="0" applyProtection="0"/>
    <xf numFmtId="0" fontId="17" fillId="10" borderId="5" applyNumberFormat="0" applyAlignment="0" applyProtection="0"/>
    <xf numFmtId="0" fontId="11" fillId="10" borderId="1" applyNumberFormat="0" applyAlignment="0" applyProtection="0"/>
    <xf numFmtId="0" fontId="16" fillId="11" borderId="6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7" applyNumberFormat="0" applyFill="0" applyAlignment="0" applyProtection="0"/>
    <xf numFmtId="0" fontId="15" fillId="0" borderId="8" applyNumberFormat="0" applyFill="0" applyAlignment="0" applyProtection="0"/>
    <xf numFmtId="0" fontId="9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N4" sqref="N4"/>
    </sheetView>
  </sheetViews>
  <sheetFormatPr defaultColWidth="9.00390625" defaultRowHeight="13.5"/>
  <cols>
    <col min="1" max="1" width="4.125" style="2" customWidth="1"/>
    <col min="2" max="2" width="11.50390625" style="2" customWidth="1"/>
    <col min="3" max="3" width="8.75390625" style="2" customWidth="1"/>
    <col min="4" max="4" width="11.75390625" style="2" customWidth="1"/>
    <col min="5" max="5" width="7.25390625" style="3" customWidth="1"/>
    <col min="6" max="6" width="7.50390625" style="4" customWidth="1"/>
    <col min="7" max="7" width="7.75390625" style="4" customWidth="1"/>
    <col min="8" max="8" width="11.625" style="4" customWidth="1"/>
    <col min="9" max="10" width="10.25390625" style="4" customWidth="1"/>
    <col min="11" max="16384" width="9.00390625" style="4" customWidth="1"/>
  </cols>
  <sheetData>
    <row r="1" spans="1:11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4"/>
    </row>
    <row r="2" spans="1:10" ht="5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30.75" customHeight="1">
      <c r="A3" s="7">
        <v>1</v>
      </c>
      <c r="B3" s="8" t="s">
        <v>11</v>
      </c>
      <c r="C3" s="8" t="s">
        <v>12</v>
      </c>
      <c r="D3" s="8" t="s">
        <v>13</v>
      </c>
      <c r="E3" s="9">
        <v>85.13</v>
      </c>
      <c r="F3" s="10">
        <f>E3*0.7</f>
        <v>59.590999999999994</v>
      </c>
      <c r="G3" s="11">
        <v>84.33</v>
      </c>
      <c r="H3" s="11">
        <f>G3*0.3</f>
        <v>25.299</v>
      </c>
      <c r="I3" s="11">
        <f>F3+H3</f>
        <v>84.88999999999999</v>
      </c>
      <c r="J3" s="11"/>
    </row>
    <row r="4" spans="1:10" ht="30.75" customHeight="1">
      <c r="A4" s="7">
        <v>2</v>
      </c>
      <c r="B4" s="8" t="s">
        <v>11</v>
      </c>
      <c r="C4" s="8" t="s">
        <v>14</v>
      </c>
      <c r="D4" s="8" t="s">
        <v>15</v>
      </c>
      <c r="E4" s="9">
        <v>81.37</v>
      </c>
      <c r="F4" s="10">
        <f>E4*0.7</f>
        <v>56.958999999999996</v>
      </c>
      <c r="G4" s="11">
        <v>84</v>
      </c>
      <c r="H4" s="11">
        <f>G4*0.3</f>
        <v>25.2</v>
      </c>
      <c r="I4" s="11">
        <f>F4+H4</f>
        <v>82.15899999999999</v>
      </c>
      <c r="J4" s="11"/>
    </row>
    <row r="5" spans="1:10" ht="30.75" customHeight="1">
      <c r="A5" s="7">
        <v>3</v>
      </c>
      <c r="B5" s="8" t="s">
        <v>11</v>
      </c>
      <c r="C5" s="8" t="s">
        <v>16</v>
      </c>
      <c r="D5" s="8" t="s">
        <v>17</v>
      </c>
      <c r="E5" s="9" t="s">
        <v>18</v>
      </c>
      <c r="F5" s="10" t="s">
        <v>18</v>
      </c>
      <c r="G5" s="11" t="s">
        <v>18</v>
      </c>
      <c r="H5" s="11" t="s">
        <v>18</v>
      </c>
      <c r="I5" s="11" t="s">
        <v>18</v>
      </c>
      <c r="J5" s="11"/>
    </row>
    <row r="6" spans="1:10" ht="30.75" customHeight="1">
      <c r="A6" s="7">
        <v>4</v>
      </c>
      <c r="B6" s="8" t="s">
        <v>11</v>
      </c>
      <c r="C6" s="8" t="s">
        <v>19</v>
      </c>
      <c r="D6" s="8" t="s">
        <v>20</v>
      </c>
      <c r="E6" s="9">
        <v>81.23</v>
      </c>
      <c r="F6" s="10">
        <f aca="true" t="shared" si="0" ref="F5:F36">E6*0.7</f>
        <v>56.861</v>
      </c>
      <c r="G6" s="11">
        <v>82.33</v>
      </c>
      <c r="H6" s="11">
        <f aca="true" t="shared" si="1" ref="H5:H36">G6*0.3</f>
        <v>24.698999999999998</v>
      </c>
      <c r="I6" s="11">
        <f aca="true" t="shared" si="2" ref="I5:I36">F6+H6</f>
        <v>81.56</v>
      </c>
      <c r="J6" s="11"/>
    </row>
    <row r="7" spans="1:10" ht="30.75" customHeight="1">
      <c r="A7" s="7">
        <v>5</v>
      </c>
      <c r="B7" s="8" t="s">
        <v>11</v>
      </c>
      <c r="C7" s="8" t="s">
        <v>21</v>
      </c>
      <c r="D7" s="8" t="s">
        <v>22</v>
      </c>
      <c r="E7" s="9">
        <v>89.83</v>
      </c>
      <c r="F7" s="10">
        <f t="shared" si="0"/>
        <v>62.88099999999999</v>
      </c>
      <c r="G7" s="11">
        <v>88</v>
      </c>
      <c r="H7" s="11">
        <f t="shared" si="1"/>
        <v>26.4</v>
      </c>
      <c r="I7" s="11">
        <f t="shared" si="2"/>
        <v>89.28099999999999</v>
      </c>
      <c r="J7" s="11"/>
    </row>
    <row r="8" spans="1:10" ht="30.75" customHeight="1">
      <c r="A8" s="7">
        <v>6</v>
      </c>
      <c r="B8" s="8" t="s">
        <v>11</v>
      </c>
      <c r="C8" s="8" t="s">
        <v>23</v>
      </c>
      <c r="D8" s="8" t="s">
        <v>24</v>
      </c>
      <c r="E8" s="9">
        <v>83.57</v>
      </c>
      <c r="F8" s="10">
        <f t="shared" si="0"/>
        <v>58.49899999999999</v>
      </c>
      <c r="G8" s="11">
        <v>81</v>
      </c>
      <c r="H8" s="11">
        <f t="shared" si="1"/>
        <v>24.3</v>
      </c>
      <c r="I8" s="11">
        <f t="shared" si="2"/>
        <v>82.79899999999999</v>
      </c>
      <c r="J8" s="11"/>
    </row>
    <row r="9" spans="1:10" ht="30.75" customHeight="1">
      <c r="A9" s="7">
        <v>7</v>
      </c>
      <c r="B9" s="8" t="s">
        <v>25</v>
      </c>
      <c r="C9" s="8" t="s">
        <v>26</v>
      </c>
      <c r="D9" s="8" t="s">
        <v>27</v>
      </c>
      <c r="E9" s="9">
        <v>86</v>
      </c>
      <c r="F9" s="10">
        <f t="shared" si="0"/>
        <v>60.199999999999996</v>
      </c>
      <c r="G9" s="11">
        <v>82</v>
      </c>
      <c r="H9" s="11">
        <f t="shared" si="1"/>
        <v>24.599999999999998</v>
      </c>
      <c r="I9" s="11">
        <f t="shared" si="2"/>
        <v>84.8</v>
      </c>
      <c r="J9" s="11"/>
    </row>
    <row r="10" spans="1:10" ht="30.75" customHeight="1">
      <c r="A10" s="7">
        <v>8</v>
      </c>
      <c r="B10" s="12" t="s">
        <v>28</v>
      </c>
      <c r="C10" s="12" t="s">
        <v>29</v>
      </c>
      <c r="D10" s="12" t="s">
        <v>30</v>
      </c>
      <c r="E10" s="9">
        <v>89.16</v>
      </c>
      <c r="F10" s="10">
        <f t="shared" si="0"/>
        <v>62.41199999999999</v>
      </c>
      <c r="G10" s="11">
        <v>80.33</v>
      </c>
      <c r="H10" s="11">
        <f t="shared" si="1"/>
        <v>24.099</v>
      </c>
      <c r="I10" s="11">
        <f t="shared" si="2"/>
        <v>86.511</v>
      </c>
      <c r="J10" s="11"/>
    </row>
    <row r="11" spans="1:10" ht="30.75" customHeight="1">
      <c r="A11" s="7">
        <v>9</v>
      </c>
      <c r="B11" s="12" t="s">
        <v>28</v>
      </c>
      <c r="C11" s="12" t="s">
        <v>31</v>
      </c>
      <c r="D11" s="12" t="s">
        <v>32</v>
      </c>
      <c r="E11" s="9">
        <v>88.3</v>
      </c>
      <c r="F11" s="10">
        <f t="shared" si="0"/>
        <v>61.809999999999995</v>
      </c>
      <c r="G11" s="11">
        <v>83.66</v>
      </c>
      <c r="H11" s="11">
        <f t="shared" si="1"/>
        <v>25.098</v>
      </c>
      <c r="I11" s="11">
        <f t="shared" si="2"/>
        <v>86.90799999999999</v>
      </c>
      <c r="J11" s="11"/>
    </row>
    <row r="12" spans="1:10" ht="30.75" customHeight="1">
      <c r="A12" s="7">
        <v>10</v>
      </c>
      <c r="B12" s="12" t="s">
        <v>28</v>
      </c>
      <c r="C12" s="12" t="s">
        <v>33</v>
      </c>
      <c r="D12" s="12" t="s">
        <v>34</v>
      </c>
      <c r="E12" s="9">
        <v>80.83</v>
      </c>
      <c r="F12" s="10">
        <f t="shared" si="0"/>
        <v>56.580999999999996</v>
      </c>
      <c r="G12" s="11">
        <v>85.33</v>
      </c>
      <c r="H12" s="11">
        <f t="shared" si="1"/>
        <v>25.599</v>
      </c>
      <c r="I12" s="11">
        <f t="shared" si="2"/>
        <v>82.17999999999999</v>
      </c>
      <c r="J12" s="11"/>
    </row>
    <row r="13" spans="1:10" ht="30.75" customHeight="1">
      <c r="A13" s="7">
        <v>11</v>
      </c>
      <c r="B13" s="12" t="s">
        <v>35</v>
      </c>
      <c r="C13" s="12" t="s">
        <v>36</v>
      </c>
      <c r="D13" s="12" t="s">
        <v>37</v>
      </c>
      <c r="E13" s="9">
        <v>84.6</v>
      </c>
      <c r="F13" s="10">
        <f t="shared" si="0"/>
        <v>59.21999999999999</v>
      </c>
      <c r="G13" s="11">
        <v>89.33</v>
      </c>
      <c r="H13" s="11">
        <f t="shared" si="1"/>
        <v>26.799</v>
      </c>
      <c r="I13" s="11">
        <f t="shared" si="2"/>
        <v>86.01899999999999</v>
      </c>
      <c r="J13" s="11"/>
    </row>
    <row r="14" spans="1:10" ht="30.75" customHeight="1">
      <c r="A14" s="7">
        <v>12</v>
      </c>
      <c r="B14" s="12" t="s">
        <v>35</v>
      </c>
      <c r="C14" s="12" t="s">
        <v>38</v>
      </c>
      <c r="D14" s="12" t="s">
        <v>39</v>
      </c>
      <c r="E14" s="9">
        <v>87.7</v>
      </c>
      <c r="F14" s="10">
        <f t="shared" si="0"/>
        <v>61.39</v>
      </c>
      <c r="G14" s="11">
        <v>90.33</v>
      </c>
      <c r="H14" s="11">
        <f t="shared" si="1"/>
        <v>27.099</v>
      </c>
      <c r="I14" s="11">
        <f t="shared" si="2"/>
        <v>88.489</v>
      </c>
      <c r="J14" s="11"/>
    </row>
    <row r="15" spans="1:10" ht="30.75" customHeight="1">
      <c r="A15" s="7">
        <v>13</v>
      </c>
      <c r="B15" s="12" t="s">
        <v>40</v>
      </c>
      <c r="C15" s="12" t="s">
        <v>41</v>
      </c>
      <c r="D15" s="12" t="s">
        <v>42</v>
      </c>
      <c r="E15" s="9">
        <v>79</v>
      </c>
      <c r="F15" s="10">
        <f t="shared" si="0"/>
        <v>55.3</v>
      </c>
      <c r="G15" s="11">
        <v>81</v>
      </c>
      <c r="H15" s="11">
        <f t="shared" si="1"/>
        <v>24.3</v>
      </c>
      <c r="I15" s="11">
        <f t="shared" si="2"/>
        <v>79.6</v>
      </c>
      <c r="J15" s="11"/>
    </row>
    <row r="16" spans="1:10" ht="30.75" customHeight="1">
      <c r="A16" s="7">
        <v>14</v>
      </c>
      <c r="B16" s="12" t="s">
        <v>40</v>
      </c>
      <c r="C16" s="12" t="s">
        <v>43</v>
      </c>
      <c r="D16" s="12" t="s">
        <v>44</v>
      </c>
      <c r="E16" s="9">
        <v>87</v>
      </c>
      <c r="F16" s="10">
        <f t="shared" si="0"/>
        <v>60.9</v>
      </c>
      <c r="G16" s="11">
        <v>86.33</v>
      </c>
      <c r="H16" s="11">
        <f t="shared" si="1"/>
        <v>25.898999999999997</v>
      </c>
      <c r="I16" s="11">
        <f t="shared" si="2"/>
        <v>86.79899999999999</v>
      </c>
      <c r="J16" s="11"/>
    </row>
    <row r="17" spans="1:10" ht="30.75" customHeight="1">
      <c r="A17" s="7">
        <v>15</v>
      </c>
      <c r="B17" s="12" t="s">
        <v>45</v>
      </c>
      <c r="C17" s="12" t="s">
        <v>46</v>
      </c>
      <c r="D17" s="12" t="s">
        <v>47</v>
      </c>
      <c r="E17" s="9" t="s">
        <v>18</v>
      </c>
      <c r="F17" s="10" t="s">
        <v>18</v>
      </c>
      <c r="G17" s="11" t="s">
        <v>18</v>
      </c>
      <c r="H17" s="11" t="s">
        <v>18</v>
      </c>
      <c r="I17" s="11" t="s">
        <v>18</v>
      </c>
      <c r="J17" s="11"/>
    </row>
    <row r="18" spans="1:10" ht="30.75" customHeight="1">
      <c r="A18" s="7">
        <v>16</v>
      </c>
      <c r="B18" s="12" t="s">
        <v>45</v>
      </c>
      <c r="C18" s="12" t="s">
        <v>48</v>
      </c>
      <c r="D18" s="12" t="s">
        <v>49</v>
      </c>
      <c r="E18" s="9">
        <v>82.67</v>
      </c>
      <c r="F18" s="10">
        <f t="shared" si="0"/>
        <v>57.869</v>
      </c>
      <c r="G18" s="11">
        <v>79.67</v>
      </c>
      <c r="H18" s="11">
        <f t="shared" si="1"/>
        <v>23.901</v>
      </c>
      <c r="I18" s="11">
        <f t="shared" si="2"/>
        <v>81.77</v>
      </c>
      <c r="J18" s="11"/>
    </row>
    <row r="19" spans="1:10" ht="30.75" customHeight="1">
      <c r="A19" s="7">
        <v>17</v>
      </c>
      <c r="B19" s="12" t="s">
        <v>45</v>
      </c>
      <c r="C19" s="12" t="s">
        <v>50</v>
      </c>
      <c r="D19" s="12" t="s">
        <v>51</v>
      </c>
      <c r="E19" s="9">
        <v>86</v>
      </c>
      <c r="F19" s="10">
        <f t="shared" si="0"/>
        <v>60.199999999999996</v>
      </c>
      <c r="G19" s="11">
        <v>82.33</v>
      </c>
      <c r="H19" s="11">
        <f t="shared" si="1"/>
        <v>24.698999999999998</v>
      </c>
      <c r="I19" s="11">
        <f t="shared" si="2"/>
        <v>84.899</v>
      </c>
      <c r="J19" s="11"/>
    </row>
    <row r="20" spans="1:10" ht="30.75" customHeight="1">
      <c r="A20" s="7">
        <v>18</v>
      </c>
      <c r="B20" s="12" t="s">
        <v>52</v>
      </c>
      <c r="C20" s="12" t="s">
        <v>53</v>
      </c>
      <c r="D20" s="12" t="s">
        <v>54</v>
      </c>
      <c r="E20" s="9">
        <v>82.33</v>
      </c>
      <c r="F20" s="10">
        <f t="shared" si="0"/>
        <v>57.63099999999999</v>
      </c>
      <c r="G20" s="11">
        <v>89</v>
      </c>
      <c r="H20" s="11">
        <f t="shared" si="1"/>
        <v>26.7</v>
      </c>
      <c r="I20" s="11">
        <f t="shared" si="2"/>
        <v>84.33099999999999</v>
      </c>
      <c r="J20" s="11"/>
    </row>
    <row r="21" spans="1:10" ht="30.75" customHeight="1">
      <c r="A21" s="7">
        <v>19</v>
      </c>
      <c r="B21" s="12" t="s">
        <v>52</v>
      </c>
      <c r="C21" s="12" t="s">
        <v>55</v>
      </c>
      <c r="D21" s="12" t="s">
        <v>56</v>
      </c>
      <c r="E21" s="9">
        <v>86.67</v>
      </c>
      <c r="F21" s="10">
        <f t="shared" si="0"/>
        <v>60.669</v>
      </c>
      <c r="G21" s="11">
        <v>91.66</v>
      </c>
      <c r="H21" s="11">
        <f t="shared" si="1"/>
        <v>27.497999999999998</v>
      </c>
      <c r="I21" s="11">
        <f t="shared" si="2"/>
        <v>88.167</v>
      </c>
      <c r="J21" s="11"/>
    </row>
    <row r="22" spans="1:10" ht="30.75" customHeight="1">
      <c r="A22" s="7">
        <v>20</v>
      </c>
      <c r="B22" s="12" t="s">
        <v>52</v>
      </c>
      <c r="C22" s="12" t="s">
        <v>57</v>
      </c>
      <c r="D22" s="12" t="s">
        <v>58</v>
      </c>
      <c r="E22" s="9">
        <v>82</v>
      </c>
      <c r="F22" s="10">
        <f t="shared" si="0"/>
        <v>57.4</v>
      </c>
      <c r="G22" s="11">
        <v>81.33</v>
      </c>
      <c r="H22" s="11">
        <f t="shared" si="1"/>
        <v>24.398999999999997</v>
      </c>
      <c r="I22" s="11">
        <f t="shared" si="2"/>
        <v>81.79899999999999</v>
      </c>
      <c r="J22" s="11"/>
    </row>
    <row r="23" spans="1:10" ht="30.75" customHeight="1">
      <c r="A23" s="7">
        <v>21</v>
      </c>
      <c r="B23" s="12" t="s">
        <v>52</v>
      </c>
      <c r="C23" s="12" t="s">
        <v>59</v>
      </c>
      <c r="D23" s="12" t="s">
        <v>60</v>
      </c>
      <c r="E23" s="9" t="s">
        <v>18</v>
      </c>
      <c r="F23" s="10" t="s">
        <v>18</v>
      </c>
      <c r="G23" s="11" t="s">
        <v>18</v>
      </c>
      <c r="H23" s="11" t="s">
        <v>18</v>
      </c>
      <c r="I23" s="11" t="s">
        <v>18</v>
      </c>
      <c r="J23" s="11"/>
    </row>
    <row r="24" spans="1:10" ht="30.75" customHeight="1">
      <c r="A24" s="7">
        <v>22</v>
      </c>
      <c r="B24" s="12" t="s">
        <v>52</v>
      </c>
      <c r="C24" s="12" t="s">
        <v>61</v>
      </c>
      <c r="D24" s="12" t="s">
        <v>62</v>
      </c>
      <c r="E24" s="9">
        <v>89.33</v>
      </c>
      <c r="F24" s="10">
        <f t="shared" si="0"/>
        <v>62.53099999999999</v>
      </c>
      <c r="G24" s="11">
        <v>82.66</v>
      </c>
      <c r="H24" s="11">
        <f t="shared" si="1"/>
        <v>24.798</v>
      </c>
      <c r="I24" s="11">
        <f t="shared" si="2"/>
        <v>87.329</v>
      </c>
      <c r="J24" s="11"/>
    </row>
    <row r="25" spans="1:10" ht="30.75" customHeight="1">
      <c r="A25" s="7">
        <v>23</v>
      </c>
      <c r="B25" s="12" t="s">
        <v>52</v>
      </c>
      <c r="C25" s="12" t="s">
        <v>63</v>
      </c>
      <c r="D25" s="12" t="s">
        <v>64</v>
      </c>
      <c r="E25" s="9">
        <v>83.93</v>
      </c>
      <c r="F25" s="10">
        <f t="shared" si="0"/>
        <v>58.751</v>
      </c>
      <c r="G25" s="11">
        <v>90.66</v>
      </c>
      <c r="H25" s="11">
        <f t="shared" si="1"/>
        <v>27.197999999999997</v>
      </c>
      <c r="I25" s="11">
        <f t="shared" si="2"/>
        <v>85.949</v>
      </c>
      <c r="J25" s="11"/>
    </row>
    <row r="26" spans="1:10" ht="30.75" customHeight="1">
      <c r="A26" s="7">
        <v>24</v>
      </c>
      <c r="B26" s="12" t="s">
        <v>65</v>
      </c>
      <c r="C26" s="12" t="s">
        <v>66</v>
      </c>
      <c r="D26" s="12" t="s">
        <v>67</v>
      </c>
      <c r="E26" s="9">
        <v>88.33</v>
      </c>
      <c r="F26" s="10">
        <f t="shared" si="0"/>
        <v>61.830999999999996</v>
      </c>
      <c r="G26" s="11">
        <v>92.66</v>
      </c>
      <c r="H26" s="11">
        <f t="shared" si="1"/>
        <v>27.798</v>
      </c>
      <c r="I26" s="11">
        <f t="shared" si="2"/>
        <v>89.62899999999999</v>
      </c>
      <c r="J26" s="11"/>
    </row>
    <row r="27" spans="1:10" ht="30.75" customHeight="1">
      <c r="A27" s="7">
        <v>25</v>
      </c>
      <c r="B27" s="12" t="s">
        <v>65</v>
      </c>
      <c r="C27" s="12" t="s">
        <v>68</v>
      </c>
      <c r="D27" s="12" t="s">
        <v>69</v>
      </c>
      <c r="E27" s="9" t="s">
        <v>18</v>
      </c>
      <c r="F27" s="10" t="s">
        <v>18</v>
      </c>
      <c r="G27" s="11">
        <v>92.33</v>
      </c>
      <c r="H27" s="11">
        <f t="shared" si="1"/>
        <v>27.698999999999998</v>
      </c>
      <c r="I27" s="11">
        <v>27.7</v>
      </c>
      <c r="J27" s="11"/>
    </row>
    <row r="28" spans="1:10" ht="30.75" customHeight="1">
      <c r="A28" s="7">
        <v>26</v>
      </c>
      <c r="B28" s="12" t="s">
        <v>65</v>
      </c>
      <c r="C28" s="12" t="s">
        <v>70</v>
      </c>
      <c r="D28" s="12" t="s">
        <v>71</v>
      </c>
      <c r="E28" s="9">
        <v>85.67</v>
      </c>
      <c r="F28" s="10">
        <f t="shared" si="0"/>
        <v>59.968999999999994</v>
      </c>
      <c r="G28" s="11">
        <v>83</v>
      </c>
      <c r="H28" s="11">
        <f t="shared" si="1"/>
        <v>24.9</v>
      </c>
      <c r="I28" s="11">
        <f t="shared" si="2"/>
        <v>84.869</v>
      </c>
      <c r="J28" s="11"/>
    </row>
    <row r="29" spans="1:10" ht="30.75" customHeight="1">
      <c r="A29" s="7">
        <v>27</v>
      </c>
      <c r="B29" s="12" t="s">
        <v>72</v>
      </c>
      <c r="C29" s="12" t="s">
        <v>73</v>
      </c>
      <c r="D29" s="12" t="s">
        <v>74</v>
      </c>
      <c r="E29" s="9">
        <v>84.33</v>
      </c>
      <c r="F29" s="10">
        <f t="shared" si="0"/>
        <v>59.03099999999999</v>
      </c>
      <c r="G29" s="11">
        <v>92.66</v>
      </c>
      <c r="H29" s="11">
        <f t="shared" si="1"/>
        <v>27.798</v>
      </c>
      <c r="I29" s="11">
        <f t="shared" si="2"/>
        <v>86.829</v>
      </c>
      <c r="J29" s="11"/>
    </row>
    <row r="30" spans="1:10" ht="30.75" customHeight="1">
      <c r="A30" s="7">
        <v>28</v>
      </c>
      <c r="B30" s="12" t="s">
        <v>72</v>
      </c>
      <c r="C30" s="12" t="s">
        <v>75</v>
      </c>
      <c r="D30" s="12" t="s">
        <v>76</v>
      </c>
      <c r="E30" s="9">
        <v>87.67</v>
      </c>
      <c r="F30" s="10">
        <f t="shared" si="0"/>
        <v>61.369</v>
      </c>
      <c r="G30" s="11">
        <v>84.66</v>
      </c>
      <c r="H30" s="11">
        <f t="shared" si="1"/>
        <v>25.398</v>
      </c>
      <c r="I30" s="11">
        <f t="shared" si="2"/>
        <v>86.767</v>
      </c>
      <c r="J30" s="11"/>
    </row>
    <row r="31" spans="1:10" ht="30.75" customHeight="1">
      <c r="A31" s="7">
        <v>29</v>
      </c>
      <c r="B31" s="12" t="s">
        <v>72</v>
      </c>
      <c r="C31" s="12" t="s">
        <v>77</v>
      </c>
      <c r="D31" s="12" t="s">
        <v>78</v>
      </c>
      <c r="E31" s="9">
        <v>85.67</v>
      </c>
      <c r="F31" s="10">
        <f t="shared" si="0"/>
        <v>59.968999999999994</v>
      </c>
      <c r="G31" s="11">
        <v>84.66</v>
      </c>
      <c r="H31" s="11">
        <f t="shared" si="1"/>
        <v>25.398</v>
      </c>
      <c r="I31" s="11">
        <f t="shared" si="2"/>
        <v>85.36699999999999</v>
      </c>
      <c r="J31" s="11"/>
    </row>
    <row r="32" spans="1:10" ht="30.75" customHeight="1">
      <c r="A32" s="7">
        <v>30</v>
      </c>
      <c r="B32" s="12" t="s">
        <v>72</v>
      </c>
      <c r="C32" s="12" t="s">
        <v>79</v>
      </c>
      <c r="D32" s="12" t="s">
        <v>80</v>
      </c>
      <c r="E32" s="9">
        <v>83.33</v>
      </c>
      <c r="F32" s="10">
        <f t="shared" si="0"/>
        <v>58.330999999999996</v>
      </c>
      <c r="G32" s="11">
        <v>92.33</v>
      </c>
      <c r="H32" s="11">
        <f t="shared" si="1"/>
        <v>27.698999999999998</v>
      </c>
      <c r="I32" s="11">
        <f t="shared" si="2"/>
        <v>86.03</v>
      </c>
      <c r="J32" s="11"/>
    </row>
    <row r="33" spans="1:10" ht="30.75" customHeight="1">
      <c r="A33" s="7">
        <v>31</v>
      </c>
      <c r="B33" s="12" t="s">
        <v>72</v>
      </c>
      <c r="C33" s="12" t="s">
        <v>81</v>
      </c>
      <c r="D33" s="12" t="s">
        <v>82</v>
      </c>
      <c r="E33" s="9">
        <v>83.33</v>
      </c>
      <c r="F33" s="10">
        <f t="shared" si="0"/>
        <v>58.330999999999996</v>
      </c>
      <c r="G33" s="11">
        <v>91</v>
      </c>
      <c r="H33" s="11">
        <f t="shared" si="1"/>
        <v>27.3</v>
      </c>
      <c r="I33" s="11">
        <f t="shared" si="2"/>
        <v>85.631</v>
      </c>
      <c r="J33" s="11"/>
    </row>
    <row r="34" spans="1:10" ht="30.75" customHeight="1">
      <c r="A34" s="7">
        <v>32</v>
      </c>
      <c r="B34" s="12" t="s">
        <v>72</v>
      </c>
      <c r="C34" s="12" t="s">
        <v>83</v>
      </c>
      <c r="D34" s="12" t="s">
        <v>84</v>
      </c>
      <c r="E34" s="9">
        <v>83</v>
      </c>
      <c r="F34" s="10">
        <f t="shared" si="0"/>
        <v>58.099999999999994</v>
      </c>
      <c r="G34" s="11">
        <v>89</v>
      </c>
      <c r="H34" s="11">
        <f t="shared" si="1"/>
        <v>26.7</v>
      </c>
      <c r="I34" s="11">
        <f t="shared" si="2"/>
        <v>84.8</v>
      </c>
      <c r="J34" s="11"/>
    </row>
    <row r="35" spans="1:10" ht="30.75" customHeight="1">
      <c r="A35" s="7">
        <v>33</v>
      </c>
      <c r="B35" s="12" t="s">
        <v>85</v>
      </c>
      <c r="C35" s="12" t="s">
        <v>86</v>
      </c>
      <c r="D35" s="12" t="s">
        <v>87</v>
      </c>
      <c r="E35" s="9">
        <v>88</v>
      </c>
      <c r="F35" s="10">
        <f t="shared" si="0"/>
        <v>61.599999999999994</v>
      </c>
      <c r="G35" s="11">
        <v>85.33</v>
      </c>
      <c r="H35" s="11">
        <f t="shared" si="1"/>
        <v>25.599</v>
      </c>
      <c r="I35" s="11">
        <f t="shared" si="2"/>
        <v>87.199</v>
      </c>
      <c r="J35" s="11"/>
    </row>
    <row r="36" spans="1:10" ht="30.75" customHeight="1">
      <c r="A36" s="7">
        <v>34</v>
      </c>
      <c r="B36" s="12" t="s">
        <v>85</v>
      </c>
      <c r="C36" s="12" t="s">
        <v>88</v>
      </c>
      <c r="D36" s="12" t="s">
        <v>89</v>
      </c>
      <c r="E36" s="9">
        <v>86.67</v>
      </c>
      <c r="F36" s="10">
        <f t="shared" si="0"/>
        <v>60.669</v>
      </c>
      <c r="G36" s="11">
        <v>79.33</v>
      </c>
      <c r="H36" s="11">
        <f t="shared" si="1"/>
        <v>23.799</v>
      </c>
      <c r="I36" s="11">
        <f t="shared" si="2"/>
        <v>84.46799999999999</v>
      </c>
      <c r="J36" s="11"/>
    </row>
    <row r="37" spans="1:10" ht="30.75" customHeight="1">
      <c r="A37" s="7">
        <v>35</v>
      </c>
      <c r="B37" s="12" t="s">
        <v>85</v>
      </c>
      <c r="C37" s="12" t="s">
        <v>90</v>
      </c>
      <c r="D37" s="12" t="s">
        <v>91</v>
      </c>
      <c r="E37" s="9">
        <v>87</v>
      </c>
      <c r="F37" s="10">
        <f aca="true" t="shared" si="3" ref="F37:F68">E37*0.7</f>
        <v>60.9</v>
      </c>
      <c r="G37" s="11">
        <v>87.66</v>
      </c>
      <c r="H37" s="11">
        <f aca="true" t="shared" si="4" ref="H37:H68">G37*0.3</f>
        <v>26.298</v>
      </c>
      <c r="I37" s="11">
        <f aca="true" t="shared" si="5" ref="I37:I68">F37+H37</f>
        <v>87.198</v>
      </c>
      <c r="J37" s="11"/>
    </row>
    <row r="38" spans="1:10" ht="30.75" customHeight="1">
      <c r="A38" s="7">
        <v>36</v>
      </c>
      <c r="B38" s="12" t="s">
        <v>92</v>
      </c>
      <c r="C38" s="12" t="s">
        <v>93</v>
      </c>
      <c r="D38" s="12" t="s">
        <v>94</v>
      </c>
      <c r="E38" s="9">
        <v>88.17</v>
      </c>
      <c r="F38" s="10">
        <f t="shared" si="3"/>
        <v>61.718999999999994</v>
      </c>
      <c r="G38" s="11">
        <v>90.33</v>
      </c>
      <c r="H38" s="11">
        <f t="shared" si="4"/>
        <v>27.099</v>
      </c>
      <c r="I38" s="11">
        <f t="shared" si="5"/>
        <v>88.818</v>
      </c>
      <c r="J38" s="11"/>
    </row>
    <row r="39" spans="1:10" ht="30.75" customHeight="1">
      <c r="A39" s="7">
        <v>37</v>
      </c>
      <c r="B39" s="12" t="s">
        <v>92</v>
      </c>
      <c r="C39" s="12" t="s">
        <v>95</v>
      </c>
      <c r="D39" s="12" t="s">
        <v>96</v>
      </c>
      <c r="E39" s="9">
        <v>84.93</v>
      </c>
      <c r="F39" s="10">
        <f t="shared" si="3"/>
        <v>59.451</v>
      </c>
      <c r="G39" s="11">
        <v>90.66</v>
      </c>
      <c r="H39" s="11">
        <f t="shared" si="4"/>
        <v>27.197999999999997</v>
      </c>
      <c r="I39" s="11">
        <f t="shared" si="5"/>
        <v>86.649</v>
      </c>
      <c r="J39" s="11"/>
    </row>
    <row r="40" spans="1:10" ht="30.75" customHeight="1">
      <c r="A40" s="7">
        <v>38</v>
      </c>
      <c r="B40" s="12" t="s">
        <v>97</v>
      </c>
      <c r="C40" s="12" t="s">
        <v>98</v>
      </c>
      <c r="D40" s="12" t="s">
        <v>99</v>
      </c>
      <c r="E40" s="9">
        <v>85.33</v>
      </c>
      <c r="F40" s="10">
        <f t="shared" si="3"/>
        <v>59.730999999999995</v>
      </c>
      <c r="G40" s="11">
        <v>86.33</v>
      </c>
      <c r="H40" s="11">
        <f t="shared" si="4"/>
        <v>25.898999999999997</v>
      </c>
      <c r="I40" s="11">
        <f t="shared" si="5"/>
        <v>85.63</v>
      </c>
      <c r="J40" s="11"/>
    </row>
    <row r="41" spans="1:10" ht="30.75" customHeight="1">
      <c r="A41" s="7">
        <v>39</v>
      </c>
      <c r="B41" s="12" t="s">
        <v>97</v>
      </c>
      <c r="C41" s="12" t="s">
        <v>100</v>
      </c>
      <c r="D41" s="12" t="s">
        <v>101</v>
      </c>
      <c r="E41" s="9">
        <v>91.67</v>
      </c>
      <c r="F41" s="10">
        <f t="shared" si="3"/>
        <v>64.169</v>
      </c>
      <c r="G41" s="11">
        <v>92.67</v>
      </c>
      <c r="H41" s="11">
        <f t="shared" si="4"/>
        <v>27.801</v>
      </c>
      <c r="I41" s="11">
        <f t="shared" si="5"/>
        <v>91.97</v>
      </c>
      <c r="J41" s="11"/>
    </row>
    <row r="42" spans="1:10" ht="30.75" customHeight="1">
      <c r="A42" s="7">
        <v>40</v>
      </c>
      <c r="B42" s="12" t="s">
        <v>97</v>
      </c>
      <c r="C42" s="12" t="s">
        <v>102</v>
      </c>
      <c r="D42" s="12" t="s">
        <v>103</v>
      </c>
      <c r="E42" s="9" t="s">
        <v>18</v>
      </c>
      <c r="F42" s="10" t="s">
        <v>18</v>
      </c>
      <c r="G42" s="11" t="s">
        <v>18</v>
      </c>
      <c r="H42" s="11" t="s">
        <v>18</v>
      </c>
      <c r="I42" s="11" t="s">
        <v>18</v>
      </c>
      <c r="J42" s="11"/>
    </row>
    <row r="43" spans="1:10" ht="30.75" customHeight="1">
      <c r="A43" s="7">
        <v>41</v>
      </c>
      <c r="B43" s="12" t="s">
        <v>97</v>
      </c>
      <c r="C43" s="12" t="s">
        <v>104</v>
      </c>
      <c r="D43" s="12" t="s">
        <v>105</v>
      </c>
      <c r="E43" s="9">
        <v>80.67</v>
      </c>
      <c r="F43" s="10">
        <f t="shared" si="3"/>
        <v>56.468999999999994</v>
      </c>
      <c r="G43" s="11">
        <v>85.33</v>
      </c>
      <c r="H43" s="11">
        <f t="shared" si="4"/>
        <v>25.599</v>
      </c>
      <c r="I43" s="11">
        <f t="shared" si="5"/>
        <v>82.068</v>
      </c>
      <c r="J43" s="11"/>
    </row>
    <row r="44" spans="1:10" ht="30.75" customHeight="1">
      <c r="A44" s="7">
        <v>42</v>
      </c>
      <c r="B44" s="12" t="s">
        <v>106</v>
      </c>
      <c r="C44" s="12" t="s">
        <v>107</v>
      </c>
      <c r="D44" s="12" t="s">
        <v>108</v>
      </c>
      <c r="E44" s="9">
        <v>84.67</v>
      </c>
      <c r="F44" s="10">
        <f t="shared" si="3"/>
        <v>59.269</v>
      </c>
      <c r="G44" s="11">
        <v>81.67</v>
      </c>
      <c r="H44" s="11">
        <f t="shared" si="4"/>
        <v>24.501</v>
      </c>
      <c r="I44" s="11">
        <f t="shared" si="5"/>
        <v>83.77</v>
      </c>
      <c r="J44" s="11"/>
    </row>
    <row r="45" spans="1:10" ht="30.75" customHeight="1">
      <c r="A45" s="7">
        <v>43</v>
      </c>
      <c r="B45" s="12" t="s">
        <v>106</v>
      </c>
      <c r="C45" s="12" t="s">
        <v>109</v>
      </c>
      <c r="D45" s="12" t="s">
        <v>110</v>
      </c>
      <c r="E45" s="9">
        <v>87.67</v>
      </c>
      <c r="F45" s="10">
        <f t="shared" si="3"/>
        <v>61.369</v>
      </c>
      <c r="G45" s="11">
        <v>85.33</v>
      </c>
      <c r="H45" s="11">
        <f t="shared" si="4"/>
        <v>25.599</v>
      </c>
      <c r="I45" s="11">
        <f t="shared" si="5"/>
        <v>86.968</v>
      </c>
      <c r="J45" s="11"/>
    </row>
    <row r="46" spans="1:10" ht="30.75" customHeight="1">
      <c r="A46" s="7">
        <v>44</v>
      </c>
      <c r="B46" s="12" t="s">
        <v>111</v>
      </c>
      <c r="C46" s="12" t="s">
        <v>112</v>
      </c>
      <c r="D46" s="12" t="s">
        <v>113</v>
      </c>
      <c r="E46" s="9">
        <v>84.67</v>
      </c>
      <c r="F46" s="10">
        <f t="shared" si="3"/>
        <v>59.269</v>
      </c>
      <c r="G46" s="11">
        <v>84.33</v>
      </c>
      <c r="H46" s="11">
        <f t="shared" si="4"/>
        <v>25.299</v>
      </c>
      <c r="I46" s="11">
        <f t="shared" si="5"/>
        <v>84.568</v>
      </c>
      <c r="J46" s="11"/>
    </row>
    <row r="47" spans="1:10" ht="30.75" customHeight="1">
      <c r="A47" s="7">
        <v>45</v>
      </c>
      <c r="B47" s="12" t="s">
        <v>111</v>
      </c>
      <c r="C47" s="12" t="s">
        <v>114</v>
      </c>
      <c r="D47" s="12" t="s">
        <v>115</v>
      </c>
      <c r="E47" s="9">
        <v>83</v>
      </c>
      <c r="F47" s="10">
        <f t="shared" si="3"/>
        <v>58.099999999999994</v>
      </c>
      <c r="G47" s="11">
        <v>90.67</v>
      </c>
      <c r="H47" s="11">
        <f t="shared" si="4"/>
        <v>27.201</v>
      </c>
      <c r="I47" s="11">
        <f t="shared" si="5"/>
        <v>85.30099999999999</v>
      </c>
      <c r="J47" s="11"/>
    </row>
    <row r="48" spans="1:10" ht="30.75" customHeight="1">
      <c r="A48" s="7">
        <v>46</v>
      </c>
      <c r="B48" s="12" t="s">
        <v>111</v>
      </c>
      <c r="C48" s="12" t="s">
        <v>116</v>
      </c>
      <c r="D48" s="12" t="s">
        <v>117</v>
      </c>
      <c r="E48" s="9">
        <v>75.67</v>
      </c>
      <c r="F48" s="10">
        <f t="shared" si="3"/>
        <v>52.969</v>
      </c>
      <c r="G48" s="11">
        <v>87.33</v>
      </c>
      <c r="H48" s="11">
        <f t="shared" si="4"/>
        <v>26.198999999999998</v>
      </c>
      <c r="I48" s="11">
        <f t="shared" si="5"/>
        <v>79.168</v>
      </c>
      <c r="J48" s="11"/>
    </row>
    <row r="49" spans="1:10" ht="30.75" customHeight="1">
      <c r="A49" s="7">
        <v>47</v>
      </c>
      <c r="B49" s="12" t="s">
        <v>111</v>
      </c>
      <c r="C49" s="12" t="s">
        <v>118</v>
      </c>
      <c r="D49" s="12" t="s">
        <v>119</v>
      </c>
      <c r="E49" s="9">
        <v>85.33</v>
      </c>
      <c r="F49" s="10">
        <f t="shared" si="3"/>
        <v>59.730999999999995</v>
      </c>
      <c r="G49" s="11">
        <v>84.67</v>
      </c>
      <c r="H49" s="11">
        <f t="shared" si="4"/>
        <v>25.401</v>
      </c>
      <c r="I49" s="11">
        <f t="shared" si="5"/>
        <v>85.13199999999999</v>
      </c>
      <c r="J49" s="11"/>
    </row>
    <row r="50" spans="1:10" ht="30.75" customHeight="1">
      <c r="A50" s="7">
        <v>48</v>
      </c>
      <c r="B50" s="12" t="s">
        <v>111</v>
      </c>
      <c r="C50" s="12" t="s">
        <v>120</v>
      </c>
      <c r="D50" s="12" t="s">
        <v>121</v>
      </c>
      <c r="E50" s="9">
        <v>82.33</v>
      </c>
      <c r="F50" s="10">
        <f t="shared" si="3"/>
        <v>57.63099999999999</v>
      </c>
      <c r="G50" s="11">
        <v>75.33</v>
      </c>
      <c r="H50" s="11">
        <f t="shared" si="4"/>
        <v>22.599</v>
      </c>
      <c r="I50" s="11">
        <f t="shared" si="5"/>
        <v>80.22999999999999</v>
      </c>
      <c r="J50" s="11"/>
    </row>
    <row r="51" spans="1:10" ht="30.75" customHeight="1">
      <c r="A51" s="7">
        <v>49</v>
      </c>
      <c r="B51" s="12" t="s">
        <v>111</v>
      </c>
      <c r="C51" s="12" t="s">
        <v>122</v>
      </c>
      <c r="D51" s="12" t="s">
        <v>123</v>
      </c>
      <c r="E51" s="9">
        <v>78.67</v>
      </c>
      <c r="F51" s="10">
        <f t="shared" si="3"/>
        <v>55.068999999999996</v>
      </c>
      <c r="G51" s="11">
        <v>76</v>
      </c>
      <c r="H51" s="11">
        <f t="shared" si="4"/>
        <v>22.8</v>
      </c>
      <c r="I51" s="11">
        <f t="shared" si="5"/>
        <v>77.869</v>
      </c>
      <c r="J51" s="11"/>
    </row>
    <row r="52" spans="1:10" ht="30.75" customHeight="1">
      <c r="A52" s="7">
        <v>50</v>
      </c>
      <c r="B52" s="12" t="s">
        <v>111</v>
      </c>
      <c r="C52" s="12" t="s">
        <v>124</v>
      </c>
      <c r="D52" s="12" t="s">
        <v>125</v>
      </c>
      <c r="E52" s="9" t="s">
        <v>18</v>
      </c>
      <c r="F52" s="10" t="s">
        <v>18</v>
      </c>
      <c r="G52" s="11" t="s">
        <v>18</v>
      </c>
      <c r="H52" s="11" t="s">
        <v>18</v>
      </c>
      <c r="I52" s="11" t="s">
        <v>18</v>
      </c>
      <c r="J52" s="11"/>
    </row>
    <row r="53" spans="1:10" ht="30.75" customHeight="1">
      <c r="A53" s="7">
        <v>51</v>
      </c>
      <c r="B53" s="12" t="s">
        <v>111</v>
      </c>
      <c r="C53" s="12" t="s">
        <v>126</v>
      </c>
      <c r="D53" s="12" t="s">
        <v>127</v>
      </c>
      <c r="E53" s="9">
        <v>83.67</v>
      </c>
      <c r="F53" s="10">
        <f t="shared" si="3"/>
        <v>58.568999999999996</v>
      </c>
      <c r="G53" s="11">
        <v>84.33</v>
      </c>
      <c r="H53" s="11">
        <f t="shared" si="4"/>
        <v>25.299</v>
      </c>
      <c r="I53" s="11">
        <f t="shared" si="5"/>
        <v>83.868</v>
      </c>
      <c r="J53" s="11"/>
    </row>
    <row r="54" spans="1:10" ht="30.75" customHeight="1">
      <c r="A54" s="7">
        <v>52</v>
      </c>
      <c r="B54" s="12" t="s">
        <v>111</v>
      </c>
      <c r="C54" s="12" t="s">
        <v>128</v>
      </c>
      <c r="D54" s="12" t="s">
        <v>129</v>
      </c>
      <c r="E54" s="9" t="s">
        <v>18</v>
      </c>
      <c r="F54" s="10" t="s">
        <v>18</v>
      </c>
      <c r="G54" s="11" t="s">
        <v>18</v>
      </c>
      <c r="H54" s="11" t="s">
        <v>18</v>
      </c>
      <c r="I54" s="11" t="s">
        <v>18</v>
      </c>
      <c r="J54" s="11"/>
    </row>
    <row r="55" spans="1:10" ht="30.75" customHeight="1">
      <c r="A55" s="7">
        <v>53</v>
      </c>
      <c r="B55" s="12" t="s">
        <v>130</v>
      </c>
      <c r="C55" s="12" t="s">
        <v>131</v>
      </c>
      <c r="D55" s="12" t="s">
        <v>132</v>
      </c>
      <c r="E55" s="9">
        <v>83.33</v>
      </c>
      <c r="F55" s="10">
        <f t="shared" si="3"/>
        <v>58.330999999999996</v>
      </c>
      <c r="G55" s="11">
        <v>89.67</v>
      </c>
      <c r="H55" s="11">
        <f t="shared" si="4"/>
        <v>26.901</v>
      </c>
      <c r="I55" s="11">
        <f t="shared" si="5"/>
        <v>85.232</v>
      </c>
      <c r="J55" s="11"/>
    </row>
    <row r="56" spans="1:10" ht="30.75" customHeight="1">
      <c r="A56" s="7">
        <v>54</v>
      </c>
      <c r="B56" s="12" t="s">
        <v>130</v>
      </c>
      <c r="C56" s="12" t="s">
        <v>133</v>
      </c>
      <c r="D56" s="12" t="s">
        <v>134</v>
      </c>
      <c r="E56" s="9" t="s">
        <v>18</v>
      </c>
      <c r="F56" s="10" t="s">
        <v>18</v>
      </c>
      <c r="G56" s="11" t="s">
        <v>18</v>
      </c>
      <c r="H56" s="11" t="s">
        <v>18</v>
      </c>
      <c r="I56" s="11" t="s">
        <v>18</v>
      </c>
      <c r="J56" s="11"/>
    </row>
    <row r="57" spans="1:10" ht="30.75" customHeight="1">
      <c r="A57" s="7">
        <v>55</v>
      </c>
      <c r="B57" s="12" t="s">
        <v>130</v>
      </c>
      <c r="C57" s="12" t="s">
        <v>135</v>
      </c>
      <c r="D57" s="12" t="s">
        <v>136</v>
      </c>
      <c r="E57" s="9">
        <v>88.67</v>
      </c>
      <c r="F57" s="10">
        <f t="shared" si="3"/>
        <v>62.068999999999996</v>
      </c>
      <c r="G57" s="11">
        <v>93</v>
      </c>
      <c r="H57" s="11">
        <f t="shared" si="4"/>
        <v>27.9</v>
      </c>
      <c r="I57" s="11">
        <f t="shared" si="5"/>
        <v>89.969</v>
      </c>
      <c r="J57" s="11"/>
    </row>
    <row r="58" spans="1:10" ht="30.75" customHeight="1">
      <c r="A58" s="7">
        <v>56</v>
      </c>
      <c r="B58" s="12" t="s">
        <v>137</v>
      </c>
      <c r="C58" s="12" t="s">
        <v>138</v>
      </c>
      <c r="D58" s="12" t="s">
        <v>139</v>
      </c>
      <c r="E58" s="9">
        <v>86</v>
      </c>
      <c r="F58" s="10">
        <f t="shared" si="3"/>
        <v>60.199999999999996</v>
      </c>
      <c r="G58" s="11">
        <v>79.67</v>
      </c>
      <c r="H58" s="11">
        <f t="shared" si="4"/>
        <v>23.901</v>
      </c>
      <c r="I58" s="11">
        <f t="shared" si="5"/>
        <v>84.101</v>
      </c>
      <c r="J58" s="11"/>
    </row>
    <row r="59" spans="1:10" ht="30.75" customHeight="1">
      <c r="A59" s="7">
        <v>57</v>
      </c>
      <c r="B59" s="13" t="s">
        <v>137</v>
      </c>
      <c r="C59" s="13" t="s">
        <v>140</v>
      </c>
      <c r="D59" s="13" t="s">
        <v>141</v>
      </c>
      <c r="E59" s="9">
        <v>81</v>
      </c>
      <c r="F59" s="10">
        <f t="shared" si="3"/>
        <v>56.699999999999996</v>
      </c>
      <c r="G59" s="11">
        <v>84</v>
      </c>
      <c r="H59" s="11">
        <f t="shared" si="4"/>
        <v>25.2</v>
      </c>
      <c r="I59" s="11">
        <f t="shared" si="5"/>
        <v>81.89999999999999</v>
      </c>
      <c r="J59" s="15"/>
    </row>
    <row r="60" spans="1:10" ht="30.75" customHeight="1">
      <c r="A60" s="7">
        <v>58</v>
      </c>
      <c r="B60" s="8" t="s">
        <v>137</v>
      </c>
      <c r="C60" s="8" t="s">
        <v>142</v>
      </c>
      <c r="D60" s="8" t="s">
        <v>143</v>
      </c>
      <c r="E60" s="9">
        <v>89</v>
      </c>
      <c r="F60" s="10">
        <f t="shared" si="3"/>
        <v>62.3</v>
      </c>
      <c r="G60" s="11">
        <v>90.33</v>
      </c>
      <c r="H60" s="11">
        <f t="shared" si="4"/>
        <v>27.099</v>
      </c>
      <c r="I60" s="11">
        <f t="shared" si="5"/>
        <v>89.399</v>
      </c>
      <c r="J60" s="16"/>
    </row>
    <row r="61" spans="1:10" ht="30.75" customHeight="1">
      <c r="A61" s="7">
        <v>59</v>
      </c>
      <c r="B61" s="8" t="s">
        <v>144</v>
      </c>
      <c r="C61" s="8" t="s">
        <v>145</v>
      </c>
      <c r="D61" s="8" t="s">
        <v>146</v>
      </c>
      <c r="E61" s="9">
        <v>90.33</v>
      </c>
      <c r="F61" s="10">
        <f t="shared" si="3"/>
        <v>63.230999999999995</v>
      </c>
      <c r="G61" s="11">
        <v>82.67</v>
      </c>
      <c r="H61" s="11">
        <f t="shared" si="4"/>
        <v>24.801</v>
      </c>
      <c r="I61" s="11">
        <f t="shared" si="5"/>
        <v>88.032</v>
      </c>
      <c r="J61" s="16"/>
    </row>
    <row r="62" spans="1:10" ht="30.75" customHeight="1">
      <c r="A62" s="7">
        <v>60</v>
      </c>
      <c r="B62" s="8" t="s">
        <v>144</v>
      </c>
      <c r="C62" s="8" t="s">
        <v>147</v>
      </c>
      <c r="D62" s="8" t="s">
        <v>148</v>
      </c>
      <c r="E62" s="9">
        <v>79</v>
      </c>
      <c r="F62" s="10">
        <f t="shared" si="3"/>
        <v>55.3</v>
      </c>
      <c r="G62" s="11">
        <v>79</v>
      </c>
      <c r="H62" s="11">
        <f t="shared" si="4"/>
        <v>23.7</v>
      </c>
      <c r="I62" s="11">
        <f t="shared" si="5"/>
        <v>79</v>
      </c>
      <c r="J62" s="16"/>
    </row>
    <row r="63" spans="1:10" ht="30.75" customHeight="1">
      <c r="A63" s="7">
        <v>61</v>
      </c>
      <c r="B63" s="8" t="s">
        <v>144</v>
      </c>
      <c r="C63" s="8" t="s">
        <v>149</v>
      </c>
      <c r="D63" s="8" t="s">
        <v>150</v>
      </c>
      <c r="E63" s="9">
        <v>82</v>
      </c>
      <c r="F63" s="10">
        <f t="shared" si="3"/>
        <v>57.4</v>
      </c>
      <c r="G63" s="11">
        <v>81</v>
      </c>
      <c r="H63" s="11">
        <f t="shared" si="4"/>
        <v>24.3</v>
      </c>
      <c r="I63" s="11">
        <f t="shared" si="5"/>
        <v>81.7</v>
      </c>
      <c r="J63" s="16"/>
    </row>
    <row r="64" spans="1:10" ht="30.75" customHeight="1">
      <c r="A64" s="7">
        <v>62</v>
      </c>
      <c r="B64" s="8" t="s">
        <v>151</v>
      </c>
      <c r="C64" s="8" t="s">
        <v>152</v>
      </c>
      <c r="D64" s="8" t="s">
        <v>153</v>
      </c>
      <c r="E64" s="9">
        <v>87.33</v>
      </c>
      <c r="F64" s="10">
        <f t="shared" si="3"/>
        <v>61.13099999999999</v>
      </c>
      <c r="G64" s="11">
        <v>83.67</v>
      </c>
      <c r="H64" s="11">
        <f t="shared" si="4"/>
        <v>25.101</v>
      </c>
      <c r="I64" s="11">
        <f t="shared" si="5"/>
        <v>86.232</v>
      </c>
      <c r="J64" s="16"/>
    </row>
    <row r="65" spans="1:10" ht="30.75" customHeight="1">
      <c r="A65" s="7">
        <v>63</v>
      </c>
      <c r="B65" s="8" t="s">
        <v>151</v>
      </c>
      <c r="C65" s="8" t="s">
        <v>154</v>
      </c>
      <c r="D65" s="8" t="s">
        <v>155</v>
      </c>
      <c r="E65" s="9">
        <v>89.67</v>
      </c>
      <c r="F65" s="10">
        <f t="shared" si="3"/>
        <v>62.769</v>
      </c>
      <c r="G65" s="11">
        <v>87</v>
      </c>
      <c r="H65" s="11">
        <f t="shared" si="4"/>
        <v>26.099999999999998</v>
      </c>
      <c r="I65" s="11">
        <f t="shared" si="5"/>
        <v>88.869</v>
      </c>
      <c r="J65" s="16"/>
    </row>
    <row r="66" spans="1:10" ht="30.75" customHeight="1">
      <c r="A66" s="7">
        <v>64</v>
      </c>
      <c r="B66" s="8" t="s">
        <v>151</v>
      </c>
      <c r="C66" s="8" t="s">
        <v>156</v>
      </c>
      <c r="D66" s="8" t="s">
        <v>157</v>
      </c>
      <c r="E66" s="9">
        <v>81.67</v>
      </c>
      <c r="F66" s="10">
        <f t="shared" si="3"/>
        <v>57.169</v>
      </c>
      <c r="G66" s="11">
        <v>88</v>
      </c>
      <c r="H66" s="11">
        <f t="shared" si="4"/>
        <v>26.4</v>
      </c>
      <c r="I66" s="11">
        <f t="shared" si="5"/>
        <v>83.56899999999999</v>
      </c>
      <c r="J66" s="16"/>
    </row>
    <row r="67" spans="1:10" ht="30.75" customHeight="1">
      <c r="A67" s="7">
        <v>65</v>
      </c>
      <c r="B67" s="8" t="s">
        <v>158</v>
      </c>
      <c r="C67" s="8" t="s">
        <v>159</v>
      </c>
      <c r="D67" s="8" t="s">
        <v>160</v>
      </c>
      <c r="E67" s="9">
        <v>67.33</v>
      </c>
      <c r="F67" s="10">
        <f t="shared" si="3"/>
        <v>47.13099999999999</v>
      </c>
      <c r="G67" s="11">
        <v>74</v>
      </c>
      <c r="H67" s="11">
        <f t="shared" si="4"/>
        <v>22.2</v>
      </c>
      <c r="I67" s="11">
        <f t="shared" si="5"/>
        <v>69.33099999999999</v>
      </c>
      <c r="J67" s="16"/>
    </row>
    <row r="68" spans="1:10" ht="30.75" customHeight="1">
      <c r="A68" s="7">
        <v>66</v>
      </c>
      <c r="B68" s="8" t="s">
        <v>158</v>
      </c>
      <c r="C68" s="8" t="s">
        <v>161</v>
      </c>
      <c r="D68" s="8" t="s">
        <v>162</v>
      </c>
      <c r="E68" s="9">
        <v>83.33</v>
      </c>
      <c r="F68" s="10">
        <f t="shared" si="3"/>
        <v>58.330999999999996</v>
      </c>
      <c r="G68" s="11">
        <v>77</v>
      </c>
      <c r="H68" s="11">
        <f t="shared" si="4"/>
        <v>23.099999999999998</v>
      </c>
      <c r="I68" s="11">
        <f t="shared" si="5"/>
        <v>81.431</v>
      </c>
      <c r="J68" s="16"/>
    </row>
    <row r="69" spans="1:10" ht="30.75" customHeight="1">
      <c r="A69" s="7">
        <v>67</v>
      </c>
      <c r="B69" s="8" t="s">
        <v>158</v>
      </c>
      <c r="C69" s="8" t="s">
        <v>163</v>
      </c>
      <c r="D69" s="8" t="s">
        <v>164</v>
      </c>
      <c r="E69" s="9" t="s">
        <v>18</v>
      </c>
      <c r="F69" s="10" t="s">
        <v>18</v>
      </c>
      <c r="G69" s="11" t="s">
        <v>18</v>
      </c>
      <c r="H69" s="11" t="s">
        <v>18</v>
      </c>
      <c r="I69" s="11" t="s">
        <v>18</v>
      </c>
      <c r="J69" s="16"/>
    </row>
    <row r="70" spans="1:10" ht="30.75" customHeight="1">
      <c r="A70" s="7">
        <v>68</v>
      </c>
      <c r="B70" s="8" t="s">
        <v>165</v>
      </c>
      <c r="C70" s="8" t="s">
        <v>166</v>
      </c>
      <c r="D70" s="8" t="s">
        <v>167</v>
      </c>
      <c r="E70" s="9">
        <v>81.33</v>
      </c>
      <c r="F70" s="10">
        <f aca="true" t="shared" si="6" ref="F69:F86">E70*0.7</f>
        <v>56.931</v>
      </c>
      <c r="G70" s="11">
        <v>85</v>
      </c>
      <c r="H70" s="11">
        <f aca="true" t="shared" si="7" ref="H69:H86">G70*0.3</f>
        <v>25.5</v>
      </c>
      <c r="I70" s="11">
        <f aca="true" t="shared" si="8" ref="I69:I86">F70+H70</f>
        <v>82.431</v>
      </c>
      <c r="J70" s="16"/>
    </row>
    <row r="71" spans="1:10" ht="30.75" customHeight="1">
      <c r="A71" s="7">
        <v>69</v>
      </c>
      <c r="B71" s="8" t="s">
        <v>168</v>
      </c>
      <c r="C71" s="8" t="s">
        <v>169</v>
      </c>
      <c r="D71" s="8" t="s">
        <v>170</v>
      </c>
      <c r="E71" s="9">
        <v>88</v>
      </c>
      <c r="F71" s="10">
        <f t="shared" si="6"/>
        <v>61.599999999999994</v>
      </c>
      <c r="G71" s="11">
        <v>90.33</v>
      </c>
      <c r="H71" s="11">
        <f t="shared" si="7"/>
        <v>27.099</v>
      </c>
      <c r="I71" s="11">
        <f t="shared" si="8"/>
        <v>88.699</v>
      </c>
      <c r="J71" s="16"/>
    </row>
    <row r="72" spans="1:10" ht="30.75" customHeight="1">
      <c r="A72" s="7">
        <v>70</v>
      </c>
      <c r="B72" s="8" t="s">
        <v>168</v>
      </c>
      <c r="C72" s="8" t="s">
        <v>171</v>
      </c>
      <c r="D72" s="8" t="s">
        <v>172</v>
      </c>
      <c r="E72" s="9">
        <v>83.67</v>
      </c>
      <c r="F72" s="10">
        <f t="shared" si="6"/>
        <v>58.568999999999996</v>
      </c>
      <c r="G72" s="11">
        <v>84.33</v>
      </c>
      <c r="H72" s="11">
        <f t="shared" si="7"/>
        <v>25.299</v>
      </c>
      <c r="I72" s="11">
        <f t="shared" si="8"/>
        <v>83.868</v>
      </c>
      <c r="J72" s="16"/>
    </row>
    <row r="73" spans="1:10" ht="30.75" customHeight="1">
      <c r="A73" s="7">
        <v>71</v>
      </c>
      <c r="B73" s="8" t="s">
        <v>168</v>
      </c>
      <c r="C73" s="8" t="s">
        <v>173</v>
      </c>
      <c r="D73" s="8" t="s">
        <v>174</v>
      </c>
      <c r="E73" s="9">
        <v>80.67</v>
      </c>
      <c r="F73" s="10">
        <f t="shared" si="6"/>
        <v>56.468999999999994</v>
      </c>
      <c r="G73" s="11">
        <v>89.67</v>
      </c>
      <c r="H73" s="11">
        <f t="shared" si="7"/>
        <v>26.901</v>
      </c>
      <c r="I73" s="11">
        <f t="shared" si="8"/>
        <v>83.36999999999999</v>
      </c>
      <c r="J73" s="16"/>
    </row>
    <row r="74" spans="1:10" ht="30.75" customHeight="1">
      <c r="A74" s="7">
        <v>72</v>
      </c>
      <c r="B74" s="8" t="s">
        <v>175</v>
      </c>
      <c r="C74" s="8" t="s">
        <v>176</v>
      </c>
      <c r="D74" s="8" t="s">
        <v>177</v>
      </c>
      <c r="E74" s="9">
        <v>87.5</v>
      </c>
      <c r="F74" s="10">
        <f t="shared" si="6"/>
        <v>61.24999999999999</v>
      </c>
      <c r="G74" s="11">
        <v>84</v>
      </c>
      <c r="H74" s="11">
        <f t="shared" si="7"/>
        <v>25.2</v>
      </c>
      <c r="I74" s="11">
        <f t="shared" si="8"/>
        <v>86.44999999999999</v>
      </c>
      <c r="J74" s="16"/>
    </row>
    <row r="75" spans="1:10" ht="30.75" customHeight="1">
      <c r="A75" s="7">
        <v>73</v>
      </c>
      <c r="B75" s="8" t="s">
        <v>175</v>
      </c>
      <c r="C75" s="8" t="s">
        <v>178</v>
      </c>
      <c r="D75" s="8" t="s">
        <v>179</v>
      </c>
      <c r="E75" s="9">
        <v>79.67</v>
      </c>
      <c r="F75" s="10">
        <f t="shared" si="6"/>
        <v>55.769</v>
      </c>
      <c r="G75" s="11">
        <v>83</v>
      </c>
      <c r="H75" s="11">
        <f t="shared" si="7"/>
        <v>24.9</v>
      </c>
      <c r="I75" s="11">
        <f t="shared" si="8"/>
        <v>80.669</v>
      </c>
      <c r="J75" s="16"/>
    </row>
    <row r="76" spans="1:10" ht="30.75" customHeight="1">
      <c r="A76" s="7">
        <v>74</v>
      </c>
      <c r="B76" s="8" t="s">
        <v>175</v>
      </c>
      <c r="C76" s="8" t="s">
        <v>180</v>
      </c>
      <c r="D76" s="8" t="s">
        <v>181</v>
      </c>
      <c r="E76" s="9">
        <v>89.83</v>
      </c>
      <c r="F76" s="10">
        <f t="shared" si="6"/>
        <v>62.88099999999999</v>
      </c>
      <c r="G76" s="11">
        <v>81.33</v>
      </c>
      <c r="H76" s="11">
        <f t="shared" si="7"/>
        <v>24.398999999999997</v>
      </c>
      <c r="I76" s="11">
        <f t="shared" si="8"/>
        <v>87.27999999999999</v>
      </c>
      <c r="J76" s="16"/>
    </row>
    <row r="77" spans="1:10" ht="30.75" customHeight="1">
      <c r="A77" s="7">
        <v>75</v>
      </c>
      <c r="B77" s="8" t="s">
        <v>175</v>
      </c>
      <c r="C77" s="8" t="s">
        <v>182</v>
      </c>
      <c r="D77" s="8" t="s">
        <v>183</v>
      </c>
      <c r="E77" s="9">
        <v>82.33</v>
      </c>
      <c r="F77" s="10">
        <f t="shared" si="6"/>
        <v>57.63099999999999</v>
      </c>
      <c r="G77" s="11">
        <v>79.66</v>
      </c>
      <c r="H77" s="11">
        <f t="shared" si="7"/>
        <v>23.898</v>
      </c>
      <c r="I77" s="11">
        <f t="shared" si="8"/>
        <v>81.529</v>
      </c>
      <c r="J77" s="16"/>
    </row>
    <row r="78" spans="1:10" ht="30.75" customHeight="1">
      <c r="A78" s="7">
        <v>76</v>
      </c>
      <c r="B78" s="8" t="s">
        <v>175</v>
      </c>
      <c r="C78" s="8" t="s">
        <v>184</v>
      </c>
      <c r="D78" s="8" t="s">
        <v>185</v>
      </c>
      <c r="E78" s="9">
        <v>85.67</v>
      </c>
      <c r="F78" s="10">
        <f t="shared" si="6"/>
        <v>59.968999999999994</v>
      </c>
      <c r="G78" s="11">
        <v>81.33</v>
      </c>
      <c r="H78" s="11">
        <f t="shared" si="7"/>
        <v>24.398999999999997</v>
      </c>
      <c r="I78" s="11">
        <f t="shared" si="8"/>
        <v>84.368</v>
      </c>
      <c r="J78" s="16"/>
    </row>
    <row r="79" spans="1:10" ht="30.75" customHeight="1">
      <c r="A79" s="7">
        <v>77</v>
      </c>
      <c r="B79" s="8" t="s">
        <v>175</v>
      </c>
      <c r="C79" s="8" t="s">
        <v>186</v>
      </c>
      <c r="D79" s="8" t="s">
        <v>187</v>
      </c>
      <c r="E79" s="9">
        <v>83.67</v>
      </c>
      <c r="F79" s="10">
        <f t="shared" si="6"/>
        <v>58.568999999999996</v>
      </c>
      <c r="G79" s="11">
        <v>82</v>
      </c>
      <c r="H79" s="11">
        <f t="shared" si="7"/>
        <v>24.599999999999998</v>
      </c>
      <c r="I79" s="11">
        <f t="shared" si="8"/>
        <v>83.169</v>
      </c>
      <c r="J79" s="16"/>
    </row>
    <row r="80" spans="1:10" ht="30.75" customHeight="1">
      <c r="A80" s="7">
        <v>78</v>
      </c>
      <c r="B80" s="8" t="s">
        <v>188</v>
      </c>
      <c r="C80" s="8" t="s">
        <v>189</v>
      </c>
      <c r="D80" s="8" t="s">
        <v>190</v>
      </c>
      <c r="E80" s="9">
        <v>88</v>
      </c>
      <c r="F80" s="10">
        <f t="shared" si="6"/>
        <v>61.599999999999994</v>
      </c>
      <c r="G80" s="11">
        <v>90</v>
      </c>
      <c r="H80" s="11">
        <f t="shared" si="7"/>
        <v>27</v>
      </c>
      <c r="I80" s="11">
        <f t="shared" si="8"/>
        <v>88.6</v>
      </c>
      <c r="J80" s="16"/>
    </row>
    <row r="81" spans="1:10" s="1" customFormat="1" ht="30.75" customHeight="1">
      <c r="A81" s="7">
        <v>79</v>
      </c>
      <c r="B81" s="8" t="s">
        <v>188</v>
      </c>
      <c r="C81" s="8" t="s">
        <v>191</v>
      </c>
      <c r="D81" s="8" t="s">
        <v>192</v>
      </c>
      <c r="E81" s="9" t="s">
        <v>18</v>
      </c>
      <c r="F81" s="10" t="s">
        <v>18</v>
      </c>
      <c r="G81" s="11" t="s">
        <v>18</v>
      </c>
      <c r="H81" s="11" t="s">
        <v>18</v>
      </c>
      <c r="I81" s="11" t="s">
        <v>18</v>
      </c>
      <c r="J81" s="16"/>
    </row>
    <row r="82" spans="1:10" s="1" customFormat="1" ht="30.75" customHeight="1">
      <c r="A82" s="7">
        <v>80</v>
      </c>
      <c r="B82" s="8" t="s">
        <v>193</v>
      </c>
      <c r="C82" s="8" t="s">
        <v>194</v>
      </c>
      <c r="D82" s="8" t="s">
        <v>195</v>
      </c>
      <c r="E82" s="9">
        <v>79.3</v>
      </c>
      <c r="F82" s="10">
        <f t="shared" si="6"/>
        <v>55.51</v>
      </c>
      <c r="G82" s="11">
        <v>92.33</v>
      </c>
      <c r="H82" s="11">
        <f t="shared" si="7"/>
        <v>27.698999999999998</v>
      </c>
      <c r="I82" s="11">
        <f t="shared" si="8"/>
        <v>83.209</v>
      </c>
      <c r="J82" s="16"/>
    </row>
    <row r="83" spans="1:10" s="1" customFormat="1" ht="30.75" customHeight="1">
      <c r="A83" s="7">
        <v>81</v>
      </c>
      <c r="B83" s="8" t="s">
        <v>193</v>
      </c>
      <c r="C83" s="8" t="s">
        <v>196</v>
      </c>
      <c r="D83" s="8" t="s">
        <v>197</v>
      </c>
      <c r="E83" s="9">
        <v>86.17</v>
      </c>
      <c r="F83" s="10">
        <f t="shared" si="6"/>
        <v>60.318999999999996</v>
      </c>
      <c r="G83" s="11">
        <v>92</v>
      </c>
      <c r="H83" s="11">
        <f t="shared" si="7"/>
        <v>27.599999999999998</v>
      </c>
      <c r="I83" s="11">
        <f t="shared" si="8"/>
        <v>87.919</v>
      </c>
      <c r="J83" s="16"/>
    </row>
    <row r="84" spans="1:10" s="1" customFormat="1" ht="30.75" customHeight="1">
      <c r="A84" s="7">
        <v>82</v>
      </c>
      <c r="B84" s="8" t="s">
        <v>193</v>
      </c>
      <c r="C84" s="8" t="s">
        <v>198</v>
      </c>
      <c r="D84" s="8" t="s">
        <v>199</v>
      </c>
      <c r="E84" s="9">
        <v>84.53</v>
      </c>
      <c r="F84" s="10">
        <f t="shared" si="6"/>
        <v>59.171</v>
      </c>
      <c r="G84" s="11">
        <v>92.33</v>
      </c>
      <c r="H84" s="11">
        <f t="shared" si="7"/>
        <v>27.698999999999998</v>
      </c>
      <c r="I84" s="11">
        <f t="shared" si="8"/>
        <v>86.87</v>
      </c>
      <c r="J84" s="16"/>
    </row>
    <row r="85" spans="1:10" s="1" customFormat="1" ht="30.75" customHeight="1">
      <c r="A85" s="7">
        <v>83</v>
      </c>
      <c r="B85" s="8" t="s">
        <v>193</v>
      </c>
      <c r="C85" s="8" t="s">
        <v>200</v>
      </c>
      <c r="D85" s="8" t="s">
        <v>201</v>
      </c>
      <c r="E85" s="9" t="s">
        <v>18</v>
      </c>
      <c r="F85" s="10" t="s">
        <v>18</v>
      </c>
      <c r="G85" s="11" t="s">
        <v>18</v>
      </c>
      <c r="H85" s="11" t="s">
        <v>18</v>
      </c>
      <c r="I85" s="11" t="s">
        <v>18</v>
      </c>
      <c r="J85" s="16"/>
    </row>
    <row r="86" spans="1:10" ht="30.75" customHeight="1">
      <c r="A86" s="7">
        <v>84</v>
      </c>
      <c r="B86" s="8" t="s">
        <v>193</v>
      </c>
      <c r="C86" s="8" t="s">
        <v>202</v>
      </c>
      <c r="D86" s="8" t="s">
        <v>203</v>
      </c>
      <c r="E86" s="9">
        <v>82.9</v>
      </c>
      <c r="F86" s="10">
        <f t="shared" si="6"/>
        <v>58.03</v>
      </c>
      <c r="G86" s="11">
        <v>92.66</v>
      </c>
      <c r="H86" s="11">
        <f t="shared" si="7"/>
        <v>27.798</v>
      </c>
      <c r="I86" s="11">
        <f t="shared" si="8"/>
        <v>85.828</v>
      </c>
      <c r="J86" s="16"/>
    </row>
    <row r="87" spans="1:10" ht="30.75" customHeight="1">
      <c r="A87"/>
      <c r="B87"/>
      <c r="C87"/>
      <c r="D87"/>
      <c r="E87"/>
      <c r="F87"/>
      <c r="G87"/>
      <c r="H87"/>
      <c r="I87"/>
      <c r="J87"/>
    </row>
    <row r="88" spans="1:10" ht="30.75" customHeight="1">
      <c r="A88"/>
      <c r="B88"/>
      <c r="C88"/>
      <c r="D88"/>
      <c r="E88"/>
      <c r="F88"/>
      <c r="G88"/>
      <c r="H88"/>
      <c r="I88"/>
      <c r="J88"/>
    </row>
    <row r="89" spans="1:10" ht="30.75" customHeight="1">
      <c r="A89"/>
      <c r="B89"/>
      <c r="C89"/>
      <c r="D89"/>
      <c r="E89"/>
      <c r="F89"/>
      <c r="G89"/>
      <c r="H89"/>
      <c r="I89"/>
      <c r="J89"/>
    </row>
  </sheetData>
  <sheetProtection/>
  <autoFilter ref="A2:J86">
    <sortState ref="A3:J89">
      <sortCondition sortBy="value" ref="A3:A89"/>
    </sortState>
  </autoFilter>
  <mergeCells count="1">
    <mergeCell ref="A1:J1"/>
  </mergeCells>
  <conditionalFormatting sqref="C3:C86">
    <cfRule type="expression" priority="2" dxfId="0" stopIfTrue="1">
      <formula>AND(COUNTIF($C$3:$C$86,C3)&gt;1,NOT(ISBLANK(C3)))</formula>
    </cfRule>
    <cfRule type="expression" priority="3" dxfId="0" stopIfTrue="1">
      <formula>AND(COUNTIF($C$3:$C$86,C3)&gt;1,NOT(ISBLANK(C3)))</formula>
    </cfRule>
  </conditionalFormatting>
  <conditionalFormatting sqref="D3:D86">
    <cfRule type="expression" priority="1" dxfId="0" stopIfTrue="1">
      <formula>AND(COUNTIF($D$3:$D$86,D3)&gt;1,NOT(ISBLANK(D3)))</formula>
    </cfRule>
  </conditionalFormatting>
  <printOptions/>
  <pageMargins left="0.700694444444445" right="0.503472222222222" top="0.554861111111111" bottom="0.55486111111111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2021-07-31T09:10:56Z</cp:lastPrinted>
  <dcterms:created xsi:type="dcterms:W3CDTF">2006-09-13T11:21:00Z</dcterms:created>
  <dcterms:modified xsi:type="dcterms:W3CDTF">2021-08-01T00:18:25Z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164C70B400224B9EAD7ED1C6A30A91E5</vt:lpwstr>
  </property>
</Properties>
</file>