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22" activeTab="0"/>
  </bookViews>
  <sheets>
    <sheet name="初中数学下午场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<sst xmlns="http://schemas.openxmlformats.org/spreadsheetml/2006/main" count="26" uniqueCount="19">
  <si>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初中数学下午场拟录用人员名单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</si>
  <si>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</si>
  <si>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</si>
  <si>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</si>
  <si>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</si>
  <si>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</si>
  <si>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</si>
  <si>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</si>
  <si>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</si>
  <si>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</si>
  <si>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陈朝阳</t>
  </si>
  <si>
    <t>初中数学</t>
  </si>
  <si>
    <t>何曼</t>
  </si>
  <si>
    <t>贾旭松</t>
  </si>
  <si>
    <t>赵夏冉</t>
  </si>
  <si>
    <t>王环</t>
  </si>
  <si>
    <t>李梦然</t>
  </si>
  <si>
    <t>石穆涵</t>
  </si>
  <si>
    <t>贾梦琦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</si>
</sst>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4" max="4" width="14.50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9">
        <v>21031011731</v>
      </c>
      <c r="E3" s="10">
        <v>87.6</v>
      </c>
      <c r="F3" s="11">
        <f>ROUND(E3*0.4,2)</f>
        <v>35.04</v>
      </c>
      <c r="G3" s="11">
        <v>80</v>
      </c>
      <c r="H3" s="11">
        <f>ROUND(G3*0.6,2)</f>
        <v>48</v>
      </c>
      <c r="I3" s="11">
        <f>H3+F3</f>
        <v>83.03999999999999</v>
      </c>
    </row>
    <row r="4" spans="1:9" ht="14.25">
      <c r="A4" s="7">
        <v>2</v>
      </c>
      <c r="B4" s="8" t="s">
        <v>12</v>
      </c>
      <c r="C4" s="8" t="s">
        <v>11</v>
      </c>
      <c r="D4" s="9">
        <v>21031011706</v>
      </c>
      <c r="E4" s="10">
        <v>87.28</v>
      </c>
      <c r="F4" s="11">
        <f>ROUND(E4*0.4,2)</f>
        <v>34.91</v>
      </c>
      <c r="G4" s="11">
        <v>80</v>
      </c>
      <c r="H4" s="11">
        <f>ROUND(G4*0.6,2)</f>
        <v>48</v>
      </c>
      <c r="I4" s="11">
        <f>H4+F4</f>
        <v>82.91</v>
      </c>
    </row>
    <row r="5" spans="1:9" ht="14.25">
      <c r="A5" s="7">
        <v>3</v>
      </c>
      <c r="B5" s="8" t="s">
        <v>13</v>
      </c>
      <c r="C5" s="8" t="s">
        <v>11</v>
      </c>
      <c r="D5" s="9">
        <v>21031011712</v>
      </c>
      <c r="E5" s="10">
        <v>86.28</v>
      </c>
      <c r="F5" s="11">
        <f>ROUND(E5*0.4,2)</f>
        <v>34.51</v>
      </c>
      <c r="G5" s="11">
        <v>80.8</v>
      </c>
      <c r="H5" s="11">
        <f>ROUND(G5*0.6,2)</f>
        <v>48.48</v>
      </c>
      <c r="I5" s="11">
        <f>H5+F5</f>
        <v>82.99</v>
      </c>
    </row>
    <row r="6" spans="1:9" ht="14.25">
      <c r="A6" s="7">
        <v>4</v>
      </c>
      <c r="B6" s="8" t="s">
        <v>14</v>
      </c>
      <c r="C6" s="8" t="s">
        <v>11</v>
      </c>
      <c r="D6" s="9">
        <v>21031011618</v>
      </c>
      <c r="E6" s="10">
        <v>84.64</v>
      </c>
      <c r="F6" s="11">
        <f>ROUND(E6*0.4,2)</f>
        <v>33.86</v>
      </c>
      <c r="G6" s="11">
        <v>80.8</v>
      </c>
      <c r="H6" s="11">
        <f>ROUND(G6*0.6,2)</f>
        <v>48.48</v>
      </c>
      <c r="I6" s="11">
        <f>H6+F6</f>
        <v>82.34</v>
      </c>
    </row>
    <row r="7" spans="1:9" ht="14.25">
      <c r="A7" s="7">
        <v>5</v>
      </c>
      <c r="B7" s="8" t="s">
        <v>15</v>
      </c>
      <c r="C7" s="8" t="s">
        <v>11</v>
      </c>
      <c r="D7" s="9">
        <v>21031011628</v>
      </c>
      <c r="E7" s="10">
        <v>79.6</v>
      </c>
      <c r="F7" s="11">
        <f>ROUND(E7*0.4,2)</f>
        <v>31.84</v>
      </c>
      <c r="G7" s="11">
        <v>81</v>
      </c>
      <c r="H7" s="11">
        <f>ROUND(G7*0.6,2)</f>
        <v>48.6</v>
      </c>
      <c r="I7" s="11">
        <f>H7+F7</f>
        <v>80.44</v>
      </c>
    </row>
    <row r="8" spans="1:9" ht="14.25">
      <c r="A8" s="7">
        <v>6</v>
      </c>
      <c r="B8" s="9" t="s">
        <v>16</v>
      </c>
      <c r="C8" s="8" t="s">
        <v>11</v>
      </c>
      <c r="D8" s="9">
        <v>21031011804</v>
      </c>
      <c r="E8" s="10">
        <v>79.6</v>
      </c>
      <c r="F8" s="11">
        <f>ROUND(E8*0.4,2)</f>
        <v>31.84</v>
      </c>
      <c r="G8" s="11">
        <v>80.2</v>
      </c>
      <c r="H8" s="11">
        <f>ROUND(G8*0.6,2)</f>
        <v>48.12</v>
      </c>
      <c r="I8" s="11">
        <f>H8+F8</f>
        <v>79.96</v>
      </c>
    </row>
    <row r="9" spans="1:9" ht="14.25">
      <c r="A9" s="7">
        <v>7</v>
      </c>
      <c r="B9" s="9" t="s">
        <v>17</v>
      </c>
      <c r="C9" s="8" t="s">
        <v>11</v>
      </c>
      <c r="D9" s="9">
        <v>21031011602</v>
      </c>
      <c r="E9" s="10">
        <v>76.64</v>
      </c>
      <c r="F9" s="11">
        <f>ROUND(E9*0.4,2)</f>
        <v>30.66</v>
      </c>
      <c r="G9" s="11">
        <v>81.2</v>
      </c>
      <c r="H9" s="11">
        <f>ROUND(G9*0.6,2)</f>
        <v>48.72</v>
      </c>
      <c r="I9" s="11">
        <f>H9+F9</f>
        <v>79.38</v>
      </c>
    </row>
    <row r="10" spans="1:9" ht="14.25">
      <c r="A10" s="7">
        <v>9</v>
      </c>
      <c r="B10" s="8" t="s">
        <v>18</v>
      </c>
      <c r="C10" s="8" t="s">
        <v>11</v>
      </c>
      <c r="D10" s="9">
        <v>21031011630</v>
      </c>
      <c r="E10" s="10">
        <v>75.24</v>
      </c>
      <c r="F10" s="11">
        <f>ROUND(E10*0.4,2)</f>
        <v>30.1</v>
      </c>
      <c r="G10" s="11">
        <v>80.2</v>
      </c>
      <c r="H10" s="11">
        <f>ROUND(G10*0.6,2)</f>
        <v>48.12</v>
      </c>
      <c r="I10" s="11">
        <f>H10+F10</f>
        <v>78.22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9619C2DD96EA4B92AF14711012C85194</vt:lpwstr>
  </property>
</Properties>
</file>