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地理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<sst xmlns="http://schemas.openxmlformats.org/spreadsheetml/2006/main" count="22" uniqueCount="17">
  <si>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初中地理拟录用人员名单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</si>
  <si>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</si>
  <si>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</si>
  <si>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</si>
  <si>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</si>
  <si>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</si>
  <si>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</si>
  <si>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</si>
  <si>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</si>
  <si>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</si>
  <si>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房孟宣</t>
  </si>
  <si>
    <t>初中地理</t>
  </si>
  <si>
    <t>刘毅</t>
  </si>
  <si>
    <t>齐建鑫</t>
  </si>
  <si>
    <t>曹源野</t>
  </si>
  <si>
    <t>张漫怡</t>
  </si>
  <si>
    <t>赵美芳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</si>
</sst>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D34" sqref="D34"/>
    </sheetView>
  </sheetViews>
  <sheetFormatPr defaultColWidth="9.00390625" defaultRowHeight="14.25"/>
  <cols>
    <col min="1" max="1" width="5.625" style="1" customWidth="1"/>
    <col min="4" max="4" width="14.25390625" style="0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4.25">
      <c r="A3" s="8">
        <v>1</v>
      </c>
      <c r="B3" s="9" t="s">
        <v>10</v>
      </c>
      <c r="C3" s="9" t="s">
        <v>11</v>
      </c>
      <c r="D3" s="9">
        <v>21031512608</v>
      </c>
      <c r="E3" s="10">
        <v>64.1</v>
      </c>
      <c r="F3" s="11">
        <v>25.64</v>
      </c>
      <c r="G3" s="11">
        <v>81.4</v>
      </c>
      <c r="H3" s="11">
        <v>48.84</v>
      </c>
      <c r="I3" s="11">
        <v>74.48</v>
      </c>
    </row>
    <row r="4" spans="1:9" ht="14.25">
      <c r="A4" s="8">
        <v>2</v>
      </c>
      <c r="B4" s="9" t="s">
        <v>12</v>
      </c>
      <c r="C4" s="9" t="s">
        <v>11</v>
      </c>
      <c r="D4" s="9">
        <v>21031512615</v>
      </c>
      <c r="E4" s="12">
        <v>70.24</v>
      </c>
      <c r="F4" s="11">
        <f>ROUND(E4*0.4,2)</f>
        <v>28.1</v>
      </c>
      <c r="G4" s="11">
        <v>82.8</v>
      </c>
      <c r="H4" s="11">
        <f>ROUND(G4*0.6,2)</f>
        <v>49.68</v>
      </c>
      <c r="I4" s="11">
        <f>H4+F4</f>
        <v>77.78</v>
      </c>
    </row>
    <row r="5" spans="1:9" ht="14.25">
      <c r="A5" s="8">
        <v>3</v>
      </c>
      <c r="B5" s="9" t="s">
        <v>13</v>
      </c>
      <c r="C5" s="9" t="s">
        <v>11</v>
      </c>
      <c r="D5" s="9">
        <v>21031512616</v>
      </c>
      <c r="E5" s="12">
        <v>68.1</v>
      </c>
      <c r="F5" s="11">
        <f>ROUND(E5*0.4,2)</f>
        <v>27.24</v>
      </c>
      <c r="G5" s="11">
        <v>79.6</v>
      </c>
      <c r="H5" s="11">
        <f>ROUND(G5*0.6,2)</f>
        <v>47.76</v>
      </c>
      <c r="I5" s="11">
        <f>H5+F5</f>
        <v>75</v>
      </c>
    </row>
    <row r="6" spans="1:9" ht="14.25">
      <c r="A6" s="8">
        <v>4</v>
      </c>
      <c r="B6" s="13" t="s">
        <v>14</v>
      </c>
      <c r="C6" s="13" t="s">
        <v>11</v>
      </c>
      <c r="D6" s="9">
        <v>21031512617</v>
      </c>
      <c r="E6" s="12">
        <v>71.92</v>
      </c>
      <c r="F6" s="11">
        <f>ROUND(E6*0.4,2)</f>
        <v>28.77</v>
      </c>
      <c r="G6" s="11">
        <v>81.4</v>
      </c>
      <c r="H6" s="11">
        <f>ROUND(G6*0.6,2)</f>
        <v>48.84</v>
      </c>
      <c r="I6" s="11">
        <f>H6+F6</f>
        <v>77.61</v>
      </c>
    </row>
    <row r="7" spans="1:9" ht="14.25">
      <c r="A7" s="8">
        <v>5</v>
      </c>
      <c r="B7" s="13" t="s">
        <v>15</v>
      </c>
      <c r="C7" s="13" t="s">
        <v>11</v>
      </c>
      <c r="D7" s="9">
        <v>21031512618</v>
      </c>
      <c r="E7" s="12">
        <v>64.6</v>
      </c>
      <c r="F7" s="11">
        <f>ROUND(E7*0.4,2)</f>
        <v>25.84</v>
      </c>
      <c r="G7" s="11">
        <v>81.6</v>
      </c>
      <c r="H7" s="11">
        <f>ROUND(G7*0.6,2)</f>
        <v>48.96</v>
      </c>
      <c r="I7" s="11">
        <f>H7+F7</f>
        <v>74.8</v>
      </c>
    </row>
    <row r="8" spans="1:9" ht="14.25">
      <c r="A8" s="8">
        <v>9</v>
      </c>
      <c r="B8" s="9" t="s">
        <v>16</v>
      </c>
      <c r="C8" s="9" t="s">
        <v>11</v>
      </c>
      <c r="D8" s="9">
        <v>21031512625</v>
      </c>
      <c r="E8" s="12">
        <v>66.96</v>
      </c>
      <c r="F8" s="11">
        <f>ROUND(E8*0.4,2)</f>
        <v>26.78</v>
      </c>
      <c r="G8" s="11">
        <v>79.8</v>
      </c>
      <c r="H8" s="11">
        <f>ROUND(G8*0.6,2)</f>
        <v>47.88</v>
      </c>
      <c r="I8" s="11">
        <f>H8+F8</f>
        <v>74.66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AAA0A43447CF4946BA2E930687C173ED</vt:lpwstr>
  </property>
</Properties>
</file>