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上午第六场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<sst xmlns="http://schemas.openxmlformats.org/spreadsheetml/2006/main" count="34" uniqueCount="23">
  <si>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幼儿园上午第六场拟录用人员名单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</si>
  <si>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</si>
  <si>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</si>
  <si>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</si>
  <si>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</si>
  <si>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</si>
  <si>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</si>
  <si>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</si>
  <si>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</si>
  <si>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</si>
  <si>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齐欣瑜</t>
  </si>
  <si>
    <t>幼儿园</t>
  </si>
  <si>
    <t>樊亚净</t>
  </si>
  <si>
    <t>王雪娇</t>
  </si>
  <si>
    <t>李洛含</t>
  </si>
  <si>
    <t>郭伶伶</t>
  </si>
  <si>
    <t>吴亚蒙</t>
  </si>
  <si>
    <t>周珊</t>
  </si>
  <si>
    <t>李慢慢</t>
  </si>
  <si>
    <t>陈帅</t>
  </si>
  <si>
    <t>白云嘉</t>
  </si>
  <si>
    <t>宋爽</t>
  </si>
  <si>
    <t>李倩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</si>
</sst>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30" zoomScaleNormal="130" zoomScaleSheetLayoutView="100" workbookViewId="0" topLeftCell="A1">
      <selection activeCell="A2" sqref="A2"/>
    </sheetView>
  </sheetViews>
  <sheetFormatPr defaultColWidth="9.00390625" defaultRowHeight="14.25"/>
  <cols>
    <col min="4" max="4" width="14.7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21010100603</v>
      </c>
      <c r="E3" s="9">
        <v>84.96</v>
      </c>
      <c r="F3" s="10">
        <f>ROUND(E3*0.4,2)</f>
        <v>33.98</v>
      </c>
      <c r="G3" s="10">
        <v>80.8</v>
      </c>
      <c r="H3" s="10">
        <f>ROUND(G3*0.6,20)</f>
        <v>48.48</v>
      </c>
      <c r="I3" s="10">
        <f>F3+H3</f>
        <v>82.46</v>
      </c>
    </row>
    <row r="4" spans="1:9" ht="14.25">
      <c r="A4" s="7">
        <v>2</v>
      </c>
      <c r="B4" s="11" t="s">
        <v>12</v>
      </c>
      <c r="C4" s="11" t="s">
        <v>11</v>
      </c>
      <c r="D4" s="8">
        <v>21010100601</v>
      </c>
      <c r="E4" s="9">
        <v>81.32</v>
      </c>
      <c r="F4" s="10">
        <f>ROUND(E4*0.4,2)</f>
        <v>32.53</v>
      </c>
      <c r="G4" s="10">
        <v>80.8</v>
      </c>
      <c r="H4" s="10">
        <f>ROUND(G4*0.6,20)</f>
        <v>48.48</v>
      </c>
      <c r="I4" s="10">
        <f>F4+H4</f>
        <v>81.00999999999999</v>
      </c>
    </row>
    <row r="5" spans="1:9" ht="14.25">
      <c r="A5" s="7">
        <v>3</v>
      </c>
      <c r="B5" s="8" t="s">
        <v>13</v>
      </c>
      <c r="C5" s="8" t="s">
        <v>11</v>
      </c>
      <c r="D5" s="8">
        <v>21010101008</v>
      </c>
      <c r="E5" s="9">
        <v>79.64</v>
      </c>
      <c r="F5" s="10">
        <f>ROUND(E5*0.4,2)</f>
        <v>31.86</v>
      </c>
      <c r="G5" s="10">
        <v>83</v>
      </c>
      <c r="H5" s="10">
        <f>ROUND(G5*0.6,20)</f>
        <v>49.8</v>
      </c>
      <c r="I5" s="10">
        <f>F5+H5</f>
        <v>81.66</v>
      </c>
    </row>
    <row r="6" spans="1:9" ht="14.25">
      <c r="A6" s="7">
        <v>4</v>
      </c>
      <c r="B6" s="11" t="s">
        <v>14</v>
      </c>
      <c r="C6" s="11" t="s">
        <v>11</v>
      </c>
      <c r="D6" s="8">
        <v>21010100805</v>
      </c>
      <c r="E6" s="9">
        <v>78.28</v>
      </c>
      <c r="F6" s="10">
        <f>ROUND(E6*0.4,2)</f>
        <v>31.31</v>
      </c>
      <c r="G6" s="10">
        <v>78.2</v>
      </c>
      <c r="H6" s="10">
        <f>ROUND(G6*0.6,20)</f>
        <v>46.92</v>
      </c>
      <c r="I6" s="10">
        <f>F6+H6</f>
        <v>78.23</v>
      </c>
    </row>
    <row r="7" spans="1:9" ht="14.25">
      <c r="A7" s="7">
        <v>5</v>
      </c>
      <c r="B7" s="8" t="s">
        <v>15</v>
      </c>
      <c r="C7" s="8" t="s">
        <v>11</v>
      </c>
      <c r="D7" s="8">
        <v>21010100811</v>
      </c>
      <c r="E7" s="9">
        <v>76.96</v>
      </c>
      <c r="F7" s="10">
        <f>ROUND(E7*0.4,2)</f>
        <v>30.78</v>
      </c>
      <c r="G7" s="10">
        <v>80</v>
      </c>
      <c r="H7" s="10">
        <f>ROUND(G7*0.6,20)</f>
        <v>48</v>
      </c>
      <c r="I7" s="10">
        <f>F7+H7</f>
        <v>78.78</v>
      </c>
    </row>
    <row r="8" spans="1:9" ht="14.25">
      <c r="A8" s="7">
        <v>6</v>
      </c>
      <c r="B8" s="8" t="s">
        <v>16</v>
      </c>
      <c r="C8" s="8" t="s">
        <v>11</v>
      </c>
      <c r="D8" s="8">
        <v>21010100330</v>
      </c>
      <c r="E8" s="9">
        <v>75.96</v>
      </c>
      <c r="F8" s="10">
        <f>ROUND(E8*0.4,2)</f>
        <v>30.38</v>
      </c>
      <c r="G8" s="10">
        <v>81.2</v>
      </c>
      <c r="H8" s="10">
        <f>ROUND(G8*0.6,20)</f>
        <v>48.72</v>
      </c>
      <c r="I8" s="10">
        <f>F8+H8</f>
        <v>79.1</v>
      </c>
    </row>
    <row r="9" spans="1:9" ht="14.25">
      <c r="A9" s="7">
        <v>7</v>
      </c>
      <c r="B9" s="11" t="s">
        <v>17</v>
      </c>
      <c r="C9" s="11" t="s">
        <v>11</v>
      </c>
      <c r="D9" s="8">
        <v>21010100801</v>
      </c>
      <c r="E9" s="9">
        <v>75.32</v>
      </c>
      <c r="F9" s="10">
        <f>ROUND(E9*0.4,2)</f>
        <v>30.13</v>
      </c>
      <c r="G9" s="10">
        <v>79.4</v>
      </c>
      <c r="H9" s="10">
        <f>ROUND(G9*0.6,20)</f>
        <v>47.64</v>
      </c>
      <c r="I9" s="10">
        <f>F9+H9</f>
        <v>77.77</v>
      </c>
    </row>
    <row r="10" spans="1:9" ht="14.25">
      <c r="A10" s="7">
        <v>8</v>
      </c>
      <c r="B10" s="11" t="s">
        <v>18</v>
      </c>
      <c r="C10" s="11" t="s">
        <v>11</v>
      </c>
      <c r="D10" s="8">
        <v>21010100914</v>
      </c>
      <c r="E10" s="9">
        <v>74.96</v>
      </c>
      <c r="F10" s="10">
        <f>ROUND(E10*0.4,2)</f>
        <v>29.98</v>
      </c>
      <c r="G10" s="10">
        <v>78.4</v>
      </c>
      <c r="H10" s="10">
        <f>ROUND(G10*0.6,20)</f>
        <v>47.04</v>
      </c>
      <c r="I10" s="10">
        <f>F10+H10</f>
        <v>77.02</v>
      </c>
    </row>
    <row r="11" spans="1:9" ht="14.25">
      <c r="A11" s="7">
        <v>9</v>
      </c>
      <c r="B11" s="8" t="s">
        <v>19</v>
      </c>
      <c r="C11" s="8" t="s">
        <v>11</v>
      </c>
      <c r="D11" s="8">
        <v>21010100512</v>
      </c>
      <c r="E11" s="9">
        <v>73.96</v>
      </c>
      <c r="F11" s="10">
        <f>ROUND(E11*0.4,2)</f>
        <v>29.58</v>
      </c>
      <c r="G11" s="10">
        <v>81.6</v>
      </c>
      <c r="H11" s="10">
        <f>ROUND(G11*0.6,20)</f>
        <v>48.96</v>
      </c>
      <c r="I11" s="10">
        <f>F11+H11</f>
        <v>78.53999999999999</v>
      </c>
    </row>
    <row r="12" spans="1:9" ht="14.25">
      <c r="A12" s="7">
        <v>12</v>
      </c>
      <c r="B12" s="8" t="s">
        <v>20</v>
      </c>
      <c r="C12" s="8" t="s">
        <v>11</v>
      </c>
      <c r="D12" s="8">
        <v>21010101027</v>
      </c>
      <c r="E12" s="9">
        <v>71.64</v>
      </c>
      <c r="F12" s="10">
        <f>ROUND(E12*0.4,2)</f>
        <v>28.66</v>
      </c>
      <c r="G12" s="10">
        <v>80.6</v>
      </c>
      <c r="H12" s="10">
        <f>ROUND(G12*0.6,20)</f>
        <v>48.36</v>
      </c>
      <c r="I12" s="10">
        <f>F12+H12</f>
        <v>77.02</v>
      </c>
    </row>
    <row r="13" spans="1:9" ht="14.25">
      <c r="A13" s="7">
        <v>13</v>
      </c>
      <c r="B13" s="8" t="s">
        <v>21</v>
      </c>
      <c r="C13" s="8" t="s">
        <v>11</v>
      </c>
      <c r="D13" s="8">
        <v>21010101101</v>
      </c>
      <c r="E13" s="9">
        <v>71.28</v>
      </c>
      <c r="F13" s="10">
        <f>ROUND(E13*0.4,2)</f>
        <v>28.51</v>
      </c>
      <c r="G13" s="10">
        <v>81.6</v>
      </c>
      <c r="H13" s="10">
        <f>ROUND(G13*0.6,20)</f>
        <v>48.96</v>
      </c>
      <c r="I13" s="10">
        <f>F13+H13</f>
        <v>77.47</v>
      </c>
    </row>
    <row r="14" spans="1:9" ht="14.25">
      <c r="A14" s="7">
        <v>16</v>
      </c>
      <c r="B14" s="8" t="s">
        <v>22</v>
      </c>
      <c r="C14" s="8" t="s">
        <v>11</v>
      </c>
      <c r="D14" s="8">
        <v>21010100518</v>
      </c>
      <c r="E14" s="9">
        <v>69.6</v>
      </c>
      <c r="F14" s="10">
        <f>ROUND(E14*0.4,2)</f>
        <v>27.84</v>
      </c>
      <c r="G14" s="10">
        <v>81.4</v>
      </c>
      <c r="H14" s="10">
        <f>ROUND(G14*0.6,20)</f>
        <v>48.84</v>
      </c>
      <c r="I14" s="10">
        <f>F14+H14</f>
        <v>76.68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6B4E6DE1F0794CA6A72ECDED3592226E</vt:lpwstr>
  </property>
</Properties>
</file>