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幼儿园上午第二场" sheetId="1" r:id="rId1"/>
  </sheets>
  <definedNames/>
  <calcPr fullCalcOnLoad="1"/>
</workbook>
</file>

<file path=xl/sharedStrings.xml><?xml version="1.0" encoding="utf-8"?>
<sst xmlns="http://schemas.openxmlformats.org/spreadsheetml/2006/main" count="62" uniqueCount="37">
  <si>
    <t>幼儿园上午第二场综合成绩单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</si>
  <si>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</si>
  <si>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</si>
  <si>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</si>
  <si>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</si>
  <si>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</si>
  <si>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</si>
  <si>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</si>
  <si>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</si>
  <si>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</si>
  <si>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洪美</t>
  </si>
  <si>
    <t>幼儿园</t>
  </si>
  <si>
    <t>孙翠连</t>
  </si>
  <si>
    <t>陈子艳</t>
  </si>
  <si>
    <t>郑宝静</t>
  </si>
  <si>
    <t>崔馨馨</t>
  </si>
  <si>
    <t>张硕</t>
  </si>
  <si>
    <t>刘璐</t>
  </si>
  <si>
    <t>张迎雪</t>
  </si>
  <si>
    <t>王颖</t>
  </si>
  <si>
    <t>顾若男</t>
  </si>
  <si>
    <t>刘影</t>
  </si>
  <si>
    <t>边进红</t>
  </si>
  <si>
    <t>高佳梦</t>
  </si>
  <si>
    <t>阙贺鑫</t>
  </si>
  <si>
    <t>张沙沙</t>
  </si>
  <si>
    <t>于丛蕾</t>
  </si>
  <si>
    <t>邢颖</t>
  </si>
  <si>
    <t>王思涵</t>
  </si>
  <si>
    <t>曹锐</t>
  </si>
  <si>
    <t>田江微</t>
  </si>
  <si>
    <t>李影征</t>
  </si>
  <si>
    <t>孔令竹</t>
  </si>
  <si>
    <t>王暄</t>
  </si>
  <si>
    <t>李慧</t>
  </si>
  <si>
    <t>冯美然</t>
  </si>
  <si>
    <t>袁媛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</si>
</sst>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130" zoomScaleNormal="130" zoomScaleSheetLayoutView="100" workbookViewId="0" topLeftCell="A1">
      <selection activeCell="J15" sqref="J15"/>
    </sheetView>
  </sheetViews>
  <sheetFormatPr defaultColWidth="9.00390625" defaultRowHeight="14.25"/>
  <cols>
    <col min="4" max="4" width="14.75390625" style="0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1.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>
      <c r="A3" s="7">
        <v>1</v>
      </c>
      <c r="B3" s="8" t="s">
        <v>10</v>
      </c>
      <c r="C3" s="8" t="s">
        <v>11</v>
      </c>
      <c r="D3" s="8">
        <v>21010101201</v>
      </c>
      <c r="E3" s="9">
        <v>89</v>
      </c>
      <c r="F3" s="10">
        <f>ROUND(E3*0.4,2)</f>
        <v>35.6</v>
      </c>
      <c r="G3" s="10">
        <v>82.6</v>
      </c>
      <c r="H3" s="10">
        <f>ROUND(G3*0.6,2)</f>
        <v>49.56</v>
      </c>
      <c r="I3" s="10">
        <f>H3+F3</f>
        <v>85.16</v>
      </c>
    </row>
    <row r="4" spans="1:9" ht="14.25">
      <c r="A4" s="7">
        <v>2</v>
      </c>
      <c r="B4" s="8" t="s">
        <v>12</v>
      </c>
      <c r="C4" s="8" t="s">
        <v>11</v>
      </c>
      <c r="D4" s="8">
        <v>21010100509</v>
      </c>
      <c r="E4" s="9">
        <v>80.32</v>
      </c>
      <c r="F4" s="10">
        <f>ROUND(E4*0.4,2)</f>
        <v>32.13</v>
      </c>
      <c r="G4" s="10">
        <v>79.6</v>
      </c>
      <c r="H4" s="10">
        <f>ROUND(G4*0.6,2)</f>
        <v>47.76</v>
      </c>
      <c r="I4" s="10">
        <f>H4+F4</f>
        <v>79.89</v>
      </c>
    </row>
    <row r="5" spans="1:9" ht="14.25">
      <c r="A5" s="7">
        <v>3</v>
      </c>
      <c r="B5" s="11" t="s">
        <v>13</v>
      </c>
      <c r="C5" s="11" t="s">
        <v>11</v>
      </c>
      <c r="D5" s="8">
        <v>21010100321</v>
      </c>
      <c r="E5" s="9">
        <v>79.96</v>
      </c>
      <c r="F5" s="10">
        <f>ROUND(E5*0.4,2)</f>
        <v>31.98</v>
      </c>
      <c r="G5" s="10">
        <v>79.6</v>
      </c>
      <c r="H5" s="10">
        <f>ROUND(G5*0.6,2)</f>
        <v>47.76</v>
      </c>
      <c r="I5" s="10">
        <f>H5+F5</f>
        <v>79.74</v>
      </c>
    </row>
    <row r="6" spans="1:9" ht="14.25">
      <c r="A6" s="7">
        <v>4</v>
      </c>
      <c r="B6" s="8" t="s">
        <v>14</v>
      </c>
      <c r="C6" s="8" t="s">
        <v>11</v>
      </c>
      <c r="D6" s="8">
        <v>21010100725</v>
      </c>
      <c r="E6" s="9">
        <v>77.64</v>
      </c>
      <c r="F6" s="10">
        <f>ROUND(E6*0.4,2)</f>
        <v>31.06</v>
      </c>
      <c r="G6" s="10">
        <v>80</v>
      </c>
      <c r="H6" s="10">
        <f>ROUND(G6*0.6,2)</f>
        <v>48</v>
      </c>
      <c r="I6" s="10">
        <f>H6+F6</f>
        <v>79.06</v>
      </c>
    </row>
    <row r="7" spans="1:9" ht="14.25">
      <c r="A7" s="7">
        <v>5</v>
      </c>
      <c r="B7" s="11" t="s">
        <v>15</v>
      </c>
      <c r="C7" s="11" t="s">
        <v>11</v>
      </c>
      <c r="D7" s="8">
        <v>21010100303</v>
      </c>
      <c r="E7" s="9">
        <v>77.64</v>
      </c>
      <c r="F7" s="10">
        <f>ROUND(E7*0.4,2)</f>
        <v>31.06</v>
      </c>
      <c r="G7" s="10">
        <v>81.6</v>
      </c>
      <c r="H7" s="10">
        <f>ROUND(G7*0.6,2)</f>
        <v>48.96</v>
      </c>
      <c r="I7" s="10">
        <f>H7+F7</f>
        <v>80.02</v>
      </c>
    </row>
    <row r="8" spans="1:9" ht="14.25">
      <c r="A8" s="7">
        <v>6</v>
      </c>
      <c r="B8" s="11" t="s">
        <v>16</v>
      </c>
      <c r="C8" s="11" t="s">
        <v>11</v>
      </c>
      <c r="D8" s="8">
        <v>21010100707</v>
      </c>
      <c r="E8" s="9">
        <v>75.64</v>
      </c>
      <c r="F8" s="10">
        <f>ROUND(E8*0.4,2)</f>
        <v>30.26</v>
      </c>
      <c r="G8" s="10">
        <v>79.4</v>
      </c>
      <c r="H8" s="10">
        <f>ROUND(G8*0.6,2)</f>
        <v>47.64</v>
      </c>
      <c r="I8" s="10">
        <f>H8+F8</f>
        <v>77.9</v>
      </c>
    </row>
    <row r="9" spans="1:9" ht="14.25">
      <c r="A9" s="7">
        <v>7</v>
      </c>
      <c r="B9" s="8" t="s">
        <v>17</v>
      </c>
      <c r="C9" s="8" t="s">
        <v>11</v>
      </c>
      <c r="D9" s="8">
        <v>21010101109</v>
      </c>
      <c r="E9" s="9">
        <v>75.6</v>
      </c>
      <c r="F9" s="10">
        <f>ROUND(E9*0.4,2)</f>
        <v>30.24</v>
      </c>
      <c r="G9" s="10">
        <v>80.4</v>
      </c>
      <c r="H9" s="10">
        <f>ROUND(G9*0.6,2)</f>
        <v>48.24</v>
      </c>
      <c r="I9" s="10">
        <f>H9+F9</f>
        <v>78.48</v>
      </c>
    </row>
    <row r="10" spans="1:9" ht="14.25">
      <c r="A10" s="7">
        <v>8</v>
      </c>
      <c r="B10" s="11" t="s">
        <v>18</v>
      </c>
      <c r="C10" s="11" t="s">
        <v>11</v>
      </c>
      <c r="D10" s="8">
        <v>21010100827</v>
      </c>
      <c r="E10" s="9">
        <v>74.64</v>
      </c>
      <c r="F10" s="10">
        <f>ROUND(E10*0.4,2)</f>
        <v>29.86</v>
      </c>
      <c r="G10" s="10">
        <v>80.2</v>
      </c>
      <c r="H10" s="10">
        <f>ROUND(G10*0.6,2)</f>
        <v>48.12</v>
      </c>
      <c r="I10" s="10">
        <f>H10+F10</f>
        <v>77.97999999999999</v>
      </c>
    </row>
    <row r="11" spans="1:9" ht="14.25">
      <c r="A11" s="7">
        <v>9</v>
      </c>
      <c r="B11" s="8" t="s">
        <v>19</v>
      </c>
      <c r="C11" s="8" t="s">
        <v>11</v>
      </c>
      <c r="D11" s="8">
        <v>21010101222</v>
      </c>
      <c r="E11" s="9">
        <v>74.32</v>
      </c>
      <c r="F11" s="10">
        <f>ROUND(E11*0.4,2)</f>
        <v>29.73</v>
      </c>
      <c r="G11" s="10">
        <v>80</v>
      </c>
      <c r="H11" s="10">
        <f>ROUND(G11*0.6,2)</f>
        <v>48</v>
      </c>
      <c r="I11" s="10">
        <f>H11+F11</f>
        <v>77.73</v>
      </c>
    </row>
    <row r="12" spans="1:9" ht="14.25">
      <c r="A12" s="7">
        <v>10</v>
      </c>
      <c r="B12" s="11" t="s">
        <v>20</v>
      </c>
      <c r="C12" s="11" t="s">
        <v>11</v>
      </c>
      <c r="D12" s="8">
        <v>21010101324</v>
      </c>
      <c r="E12" s="9">
        <v>72.96</v>
      </c>
      <c r="F12" s="10">
        <f>ROUND(E12*0.4,2)</f>
        <v>29.18</v>
      </c>
      <c r="G12" s="10">
        <v>79.8</v>
      </c>
      <c r="H12" s="10">
        <f>ROUND(G12*0.6,2)</f>
        <v>47.88</v>
      </c>
      <c r="I12" s="10">
        <f>H12+F12</f>
        <v>77.06</v>
      </c>
    </row>
    <row r="13" spans="1:9" ht="14.25">
      <c r="A13" s="7">
        <v>11</v>
      </c>
      <c r="B13" s="11" t="s">
        <v>21</v>
      </c>
      <c r="C13" s="11" t="s">
        <v>11</v>
      </c>
      <c r="D13" s="8">
        <v>21010101217</v>
      </c>
      <c r="E13" s="9">
        <v>72.92</v>
      </c>
      <c r="F13" s="10">
        <f>ROUND(E13*0.4,2)</f>
        <v>29.17</v>
      </c>
      <c r="G13" s="10">
        <v>78.8</v>
      </c>
      <c r="H13" s="10">
        <f>ROUND(G13*0.6,2)</f>
        <v>47.28</v>
      </c>
      <c r="I13" s="10">
        <f>H13+F13</f>
        <v>76.45</v>
      </c>
    </row>
    <row r="14" spans="1:9" ht="14.25">
      <c r="A14" s="7">
        <v>12</v>
      </c>
      <c r="B14" s="11" t="s">
        <v>22</v>
      </c>
      <c r="C14" s="11" t="s">
        <v>11</v>
      </c>
      <c r="D14" s="8">
        <v>21010101108</v>
      </c>
      <c r="E14" s="9">
        <v>71.6</v>
      </c>
      <c r="F14" s="10">
        <f>ROUND(E14*0.4,2)</f>
        <v>28.64</v>
      </c>
      <c r="G14" s="10">
        <v>79.6</v>
      </c>
      <c r="H14" s="10">
        <f>ROUND(G14*0.6,2)</f>
        <v>47.76</v>
      </c>
      <c r="I14" s="10">
        <f>H14+F14</f>
        <v>76.4</v>
      </c>
    </row>
    <row r="15" spans="1:9" ht="14.25">
      <c r="A15" s="7">
        <v>13</v>
      </c>
      <c r="B15" s="11" t="s">
        <v>23</v>
      </c>
      <c r="C15" s="11" t="s">
        <v>11</v>
      </c>
      <c r="D15" s="8">
        <v>21010100520</v>
      </c>
      <c r="E15" s="9">
        <v>71.28</v>
      </c>
      <c r="F15" s="10">
        <f>ROUND(E15*0.4,2)</f>
        <v>28.51</v>
      </c>
      <c r="G15" s="10">
        <v>78.8</v>
      </c>
      <c r="H15" s="10">
        <f>ROUND(G15*0.6,2)</f>
        <v>47.28</v>
      </c>
      <c r="I15" s="10">
        <f>H15+F15</f>
        <v>75.79</v>
      </c>
    </row>
    <row r="16" spans="1:9" ht="14.25">
      <c r="A16" s="7">
        <v>14</v>
      </c>
      <c r="B16" s="8" t="s">
        <v>24</v>
      </c>
      <c r="C16" s="8" t="s">
        <v>11</v>
      </c>
      <c r="D16" s="8">
        <v>21010100701</v>
      </c>
      <c r="E16" s="9">
        <v>70.56</v>
      </c>
      <c r="F16" s="10">
        <f>ROUND(E16*0.4,2)</f>
        <v>28.22</v>
      </c>
      <c r="G16" s="10">
        <v>81.2</v>
      </c>
      <c r="H16" s="10">
        <f>ROUND(G16*0.6,2)</f>
        <v>48.72</v>
      </c>
      <c r="I16" s="10">
        <f>H16+F16</f>
        <v>76.94</v>
      </c>
    </row>
    <row r="17" spans="1:9" ht="14.25">
      <c r="A17" s="7">
        <v>15</v>
      </c>
      <c r="B17" s="8" t="s">
        <v>25</v>
      </c>
      <c r="C17" s="8" t="s">
        <v>11</v>
      </c>
      <c r="D17" s="8">
        <v>21010101111</v>
      </c>
      <c r="E17" s="9">
        <v>70.28</v>
      </c>
      <c r="F17" s="10">
        <f>ROUND(E17*0.4,2)</f>
        <v>28.11</v>
      </c>
      <c r="G17" s="10">
        <v>78.6</v>
      </c>
      <c r="H17" s="10">
        <f>ROUND(G17*0.6,2)</f>
        <v>47.16</v>
      </c>
      <c r="I17" s="10">
        <f>H17+F17</f>
        <v>75.27</v>
      </c>
    </row>
    <row r="18" spans="1:9" ht="14.25">
      <c r="A18" s="7">
        <v>16</v>
      </c>
      <c r="B18" s="8" t="s">
        <v>26</v>
      </c>
      <c r="C18" s="8" t="s">
        <v>11</v>
      </c>
      <c r="D18" s="8">
        <v>21010100823</v>
      </c>
      <c r="E18" s="9">
        <v>69.32</v>
      </c>
      <c r="F18" s="10">
        <f>ROUND(E18*0.4,2)</f>
        <v>27.73</v>
      </c>
      <c r="G18" s="10">
        <v>79</v>
      </c>
      <c r="H18" s="10">
        <f>ROUND(G18*0.6,2)</f>
        <v>47.4</v>
      </c>
      <c r="I18" s="10">
        <f>H18+F18</f>
        <v>75.13</v>
      </c>
    </row>
    <row r="19" spans="1:9" ht="14.25">
      <c r="A19" s="7">
        <v>17</v>
      </c>
      <c r="B19" s="11" t="s">
        <v>27</v>
      </c>
      <c r="C19" s="11" t="s">
        <v>11</v>
      </c>
      <c r="D19" s="8">
        <v>21010100504</v>
      </c>
      <c r="E19" s="9">
        <v>69.28</v>
      </c>
      <c r="F19" s="10">
        <f>ROUND(E19*0.4,2)</f>
        <v>27.71</v>
      </c>
      <c r="G19" s="10">
        <v>79.4</v>
      </c>
      <c r="H19" s="10">
        <f>ROUND(G19*0.6,2)</f>
        <v>47.64</v>
      </c>
      <c r="I19" s="10">
        <f>H19+F19</f>
        <v>75.35</v>
      </c>
    </row>
    <row r="20" spans="1:9" ht="14.25">
      <c r="A20" s="7">
        <v>18</v>
      </c>
      <c r="B20" s="8" t="s">
        <v>28</v>
      </c>
      <c r="C20" s="8" t="s">
        <v>11</v>
      </c>
      <c r="D20" s="8">
        <v>21010100223</v>
      </c>
      <c r="E20" s="9">
        <v>68.64</v>
      </c>
      <c r="F20" s="10">
        <f>ROUND(E20*0.4,2)</f>
        <v>27.46</v>
      </c>
      <c r="G20" s="10">
        <v>80</v>
      </c>
      <c r="H20" s="10">
        <f>ROUND(G20*0.6,2)</f>
        <v>48</v>
      </c>
      <c r="I20" s="10">
        <f>H20+F20</f>
        <v>75.46000000000001</v>
      </c>
    </row>
    <row r="21" spans="1:9" ht="14.25">
      <c r="A21" s="7">
        <v>19</v>
      </c>
      <c r="B21" s="8" t="s">
        <v>29</v>
      </c>
      <c r="C21" s="8" t="s">
        <v>11</v>
      </c>
      <c r="D21" s="8">
        <v>21010100131</v>
      </c>
      <c r="E21" s="9">
        <v>68.28</v>
      </c>
      <c r="F21" s="10">
        <f>ROUND(E21*0.4,2)</f>
        <v>27.31</v>
      </c>
      <c r="G21" s="10">
        <v>80.4</v>
      </c>
      <c r="H21" s="10">
        <f>ROUND(G21*0.6,2)</f>
        <v>48.24</v>
      </c>
      <c r="I21" s="10">
        <f>H21+F21</f>
        <v>75.55</v>
      </c>
    </row>
    <row r="22" spans="1:9" ht="14.25">
      <c r="A22" s="7">
        <v>20</v>
      </c>
      <c r="B22" s="8" t="s">
        <v>30</v>
      </c>
      <c r="C22" s="8" t="s">
        <v>11</v>
      </c>
      <c r="D22" s="8">
        <v>21010100922</v>
      </c>
      <c r="E22" s="9">
        <v>67.28</v>
      </c>
      <c r="F22" s="10">
        <f>ROUND(E22*0.4,2)</f>
        <v>26.91</v>
      </c>
      <c r="G22" s="10">
        <v>81</v>
      </c>
      <c r="H22" s="10">
        <f>ROUND(G22*0.6,2)</f>
        <v>48.6</v>
      </c>
      <c r="I22" s="10">
        <f>H22+F22</f>
        <v>75.51</v>
      </c>
    </row>
    <row r="23" spans="1:9" ht="14.25">
      <c r="A23" s="7">
        <v>21</v>
      </c>
      <c r="B23" s="8" t="s">
        <v>31</v>
      </c>
      <c r="C23" s="8" t="s">
        <v>11</v>
      </c>
      <c r="D23" s="8">
        <v>21010100415</v>
      </c>
      <c r="E23" s="9">
        <v>67.24</v>
      </c>
      <c r="F23" s="10">
        <f>ROUND(E23*0.4,2)</f>
        <v>26.9</v>
      </c>
      <c r="G23" s="10">
        <v>80.4</v>
      </c>
      <c r="H23" s="10">
        <f>ROUND(G23*0.6,2)</f>
        <v>48.24</v>
      </c>
      <c r="I23" s="10">
        <f>H23+F23</f>
        <v>75.14</v>
      </c>
    </row>
    <row r="24" spans="1:9" ht="14.25">
      <c r="A24" s="7">
        <v>22</v>
      </c>
      <c r="B24" s="8" t="s">
        <v>32</v>
      </c>
      <c r="C24" s="8" t="s">
        <v>11</v>
      </c>
      <c r="D24" s="8">
        <v>21010100705</v>
      </c>
      <c r="E24" s="9">
        <v>65.6</v>
      </c>
      <c r="F24" s="10">
        <f>ROUND(E24*0.4,2)</f>
        <v>26.24</v>
      </c>
      <c r="G24" s="10">
        <v>80</v>
      </c>
      <c r="H24" s="10">
        <f>ROUND(G24*0.6,2)</f>
        <v>48</v>
      </c>
      <c r="I24" s="10">
        <f>H24+F24</f>
        <v>74.24</v>
      </c>
    </row>
    <row r="25" spans="1:9" ht="14.25">
      <c r="A25" s="7">
        <v>23</v>
      </c>
      <c r="B25" s="11" t="s">
        <v>33</v>
      </c>
      <c r="C25" s="11" t="s">
        <v>11</v>
      </c>
      <c r="D25" s="8">
        <v>21010100313</v>
      </c>
      <c r="E25" s="9">
        <v>65.28</v>
      </c>
      <c r="F25" s="10">
        <f>ROUND(E25*0.4,2)</f>
        <v>26.11</v>
      </c>
      <c r="G25" s="10">
        <v>79.2</v>
      </c>
      <c r="H25" s="10">
        <f>ROUND(G25*0.6,2)</f>
        <v>47.52</v>
      </c>
      <c r="I25" s="10">
        <f>H25+F25</f>
        <v>73.63</v>
      </c>
    </row>
    <row r="26" spans="1:9" ht="14.25">
      <c r="A26" s="7">
        <v>24</v>
      </c>
      <c r="B26" s="11" t="s">
        <v>34</v>
      </c>
      <c r="C26" s="11" t="s">
        <v>11</v>
      </c>
      <c r="D26" s="8">
        <v>21010100828</v>
      </c>
      <c r="E26" s="9">
        <v>64.28</v>
      </c>
      <c r="F26" s="10">
        <f>ROUND(E26*0.4,2)</f>
        <v>25.71</v>
      </c>
      <c r="G26" s="10">
        <v>78</v>
      </c>
      <c r="H26" s="10">
        <f>ROUND(G26*0.6,2)</f>
        <v>46.8</v>
      </c>
      <c r="I26" s="10">
        <f>H26+F26</f>
        <v>72.50999999999999</v>
      </c>
    </row>
    <row r="27" spans="1:9" ht="14.25">
      <c r="A27" s="7">
        <v>25</v>
      </c>
      <c r="B27" s="11" t="s">
        <v>35</v>
      </c>
      <c r="C27" s="11" t="s">
        <v>11</v>
      </c>
      <c r="D27" s="8">
        <v>21010101120</v>
      </c>
      <c r="E27" s="9">
        <v>63.96</v>
      </c>
      <c r="F27" s="10">
        <f>ROUND(E27*0.4,2)</f>
        <v>25.58</v>
      </c>
      <c r="G27" s="10">
        <v>79.2</v>
      </c>
      <c r="H27" s="10">
        <f>ROUND(G27*0.6,2)</f>
        <v>47.52</v>
      </c>
      <c r="I27" s="10">
        <f>H27+F27</f>
        <v>73.1</v>
      </c>
    </row>
    <row r="28" spans="1:9" ht="14.25">
      <c r="A28" s="7">
        <v>26</v>
      </c>
      <c r="B28" s="11" t="s">
        <v>36</v>
      </c>
      <c r="C28" s="11" t="s">
        <v>11</v>
      </c>
      <c r="D28" s="8">
        <v>21010101105</v>
      </c>
      <c r="E28" s="9">
        <v>63.64</v>
      </c>
      <c r="F28" s="10">
        <f>ROUND(E28*0.4,2)</f>
        <v>25.46</v>
      </c>
      <c r="G28" s="10">
        <v>78</v>
      </c>
      <c r="H28" s="10">
        <f>ROUND(G28*0.6,2)</f>
        <v>46.8</v>
      </c>
      <c r="I28" s="10">
        <f>H28+F28</f>
        <v>72.25999999999999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龚占领</cp:lastModifiedBy>
  <dcterms:created xsi:type="dcterms:W3CDTF">2016-12-02T08:54:00Z</dcterms:created>
  <dcterms:modified xsi:type="dcterms:W3CDTF">2021-07-31T07:30:16Z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CD9764978AFC44308304D956CB2AD72A</vt:lpwstr>
  </property>
</Properties>
</file>