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三场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<sst xmlns="http://schemas.openxmlformats.org/spreadsheetml/2006/main" count="63" uniqueCount="38">
  <si>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幼儿园上午第三场综合成绩单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</si>
  <si>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</si>
  <si>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</si>
  <si>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</si>
  <si>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</si>
  <si>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</si>
  <si>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</si>
  <si>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</si>
  <si>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</si>
  <si>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</si>
  <si>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胡文文</t>
  </si>
  <si>
    <t>幼儿园</t>
  </si>
  <si>
    <t>缺考</t>
  </si>
  <si>
    <t>张依琳</t>
  </si>
  <si>
    <t>郝怡</t>
  </si>
  <si>
    <t>杜微</t>
  </si>
  <si>
    <t>高心乐</t>
  </si>
  <si>
    <t>马小雨</t>
  </si>
  <si>
    <t>王巧丽</t>
  </si>
  <si>
    <t>袁昕博</t>
  </si>
  <si>
    <t>杨霞</t>
  </si>
  <si>
    <t>王孟</t>
  </si>
  <si>
    <t>王瑞</t>
  </si>
  <si>
    <t>胡悦</t>
  </si>
  <si>
    <t>李紫璇</t>
  </si>
  <si>
    <t>和盼盼</t>
  </si>
  <si>
    <t>李家琦</t>
  </si>
  <si>
    <t>孙博雅</t>
  </si>
  <si>
    <t>陈娇娇</t>
  </si>
  <si>
    <t>宋天雨</t>
  </si>
  <si>
    <t>鲍雨婷</t>
  </si>
  <si>
    <t>李月娇</t>
  </si>
  <si>
    <t>王双</t>
  </si>
  <si>
    <t>刘佳</t>
  </si>
  <si>
    <t>纪雪瑶</t>
  </si>
  <si>
    <t>孙亚杰</t>
  </si>
  <si>
    <t>林天天</t>
  </si>
  <si>
    <t>李金香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</si>
</sst>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3" width="9.00390625" style="1" customWidth="1"/>
    <col min="4" max="4" width="13.875" style="1" customWidth="1"/>
    <col min="5" max="16384" width="9.00390625" style="1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4.25">
      <c r="A3" s="8">
        <v>1</v>
      </c>
      <c r="B3" s="9" t="s">
        <v>10</v>
      </c>
      <c r="C3" s="9" t="s">
        <v>11</v>
      </c>
      <c r="D3" s="9">
        <v>21010101226</v>
      </c>
      <c r="E3" s="10">
        <v>86.32</v>
      </c>
      <c r="F3" s="8">
        <f>ROUND(E3*0.4,2)</f>
        <v>34.53</v>
      </c>
      <c r="G3" s="8" t="s">
        <v>12</v>
      </c>
      <c r="H3" s="8">
        <v>0</v>
      </c>
      <c r="I3" s="8">
        <f>F3+H3</f>
        <v>34.53</v>
      </c>
    </row>
    <row r="4" spans="1:9" ht="14.25">
      <c r="A4" s="8">
        <v>2</v>
      </c>
      <c r="B4" s="11" t="s">
        <v>13</v>
      </c>
      <c r="C4" s="11" t="s">
        <v>11</v>
      </c>
      <c r="D4" s="9">
        <v>21010100419</v>
      </c>
      <c r="E4" s="10">
        <v>80.64</v>
      </c>
      <c r="F4" s="8">
        <f>ROUND(E4*0.4,2)</f>
        <v>32.26</v>
      </c>
      <c r="G4" s="8">
        <v>82.2</v>
      </c>
      <c r="H4" s="8">
        <f>ROUND(G4*0.6,2)</f>
        <v>49.32</v>
      </c>
      <c r="I4" s="8">
        <f>F4+H4</f>
        <v>81.58</v>
      </c>
    </row>
    <row r="5" spans="1:9" ht="14.25">
      <c r="A5" s="8">
        <v>3</v>
      </c>
      <c r="B5" s="9" t="s">
        <v>14</v>
      </c>
      <c r="C5" s="9" t="s">
        <v>11</v>
      </c>
      <c r="D5" s="9">
        <v>21010100526</v>
      </c>
      <c r="E5" s="10">
        <v>79.96</v>
      </c>
      <c r="F5" s="8">
        <f>ROUND(E5*0.4,2)</f>
        <v>31.98</v>
      </c>
      <c r="G5" s="8">
        <v>79</v>
      </c>
      <c r="H5" s="8">
        <f>ROUND(G5*0.6,2)</f>
        <v>47.4</v>
      </c>
      <c r="I5" s="8">
        <f>F5+H5</f>
        <v>79.38</v>
      </c>
    </row>
    <row r="6" spans="1:9" ht="14.25">
      <c r="A6" s="8">
        <v>4</v>
      </c>
      <c r="B6" s="9" t="s">
        <v>15</v>
      </c>
      <c r="C6" s="9" t="s">
        <v>11</v>
      </c>
      <c r="D6" s="9">
        <v>21010100608</v>
      </c>
      <c r="E6" s="10">
        <v>77.64</v>
      </c>
      <c r="F6" s="8">
        <f>ROUND(E6*0.4,2)</f>
        <v>31.06</v>
      </c>
      <c r="G6" s="8">
        <v>79.6</v>
      </c>
      <c r="H6" s="8">
        <f>ROUND(G6*0.6,2)</f>
        <v>47.76</v>
      </c>
      <c r="I6" s="8">
        <f>F6+H6</f>
        <v>78.82</v>
      </c>
    </row>
    <row r="7" spans="1:9" ht="14.25">
      <c r="A7" s="8">
        <v>5</v>
      </c>
      <c r="B7" s="9" t="s">
        <v>16</v>
      </c>
      <c r="C7" s="9" t="s">
        <v>11</v>
      </c>
      <c r="D7" s="9">
        <v>21010100326</v>
      </c>
      <c r="E7" s="10">
        <v>77.28</v>
      </c>
      <c r="F7" s="8">
        <f>ROUND(E7*0.4,2)</f>
        <v>30.91</v>
      </c>
      <c r="G7" s="8">
        <v>79.6</v>
      </c>
      <c r="H7" s="8">
        <f>ROUND(G7*0.6,2)</f>
        <v>47.76</v>
      </c>
      <c r="I7" s="8">
        <f>F7+H7</f>
        <v>78.67</v>
      </c>
    </row>
    <row r="8" spans="1:9" ht="14.25">
      <c r="A8" s="8">
        <v>6</v>
      </c>
      <c r="B8" s="11" t="s">
        <v>17</v>
      </c>
      <c r="C8" s="11" t="s">
        <v>11</v>
      </c>
      <c r="D8" s="9">
        <v>21010100903</v>
      </c>
      <c r="E8" s="10">
        <v>75.64</v>
      </c>
      <c r="F8" s="8">
        <f>ROUND(E8*0.4,2)</f>
        <v>30.26</v>
      </c>
      <c r="G8" s="8">
        <v>79</v>
      </c>
      <c r="H8" s="8">
        <f>ROUND(G8*0.6,2)</f>
        <v>47.4</v>
      </c>
      <c r="I8" s="8">
        <f>F8+H8</f>
        <v>77.66</v>
      </c>
    </row>
    <row r="9" spans="1:9" ht="14.25">
      <c r="A9" s="8">
        <v>7</v>
      </c>
      <c r="B9" s="9" t="s">
        <v>18</v>
      </c>
      <c r="C9" s="9" t="s">
        <v>11</v>
      </c>
      <c r="D9" s="9">
        <v>21010100407</v>
      </c>
      <c r="E9" s="10">
        <v>75.32</v>
      </c>
      <c r="F9" s="8">
        <f>ROUND(E9*0.4,2)</f>
        <v>30.13</v>
      </c>
      <c r="G9" s="8">
        <v>80.4</v>
      </c>
      <c r="H9" s="8">
        <f>ROUND(G9*0.6,2)</f>
        <v>48.24</v>
      </c>
      <c r="I9" s="8">
        <f>F9+H9</f>
        <v>78.37</v>
      </c>
    </row>
    <row r="10" spans="1:9" ht="14.25">
      <c r="A10" s="8">
        <v>8</v>
      </c>
      <c r="B10" s="9" t="s">
        <v>19</v>
      </c>
      <c r="C10" s="9" t="s">
        <v>11</v>
      </c>
      <c r="D10" s="9">
        <v>21010101006</v>
      </c>
      <c r="E10" s="10">
        <v>74.64</v>
      </c>
      <c r="F10" s="8">
        <f>ROUND(E10*0.4,2)</f>
        <v>29.86</v>
      </c>
      <c r="G10" s="8">
        <v>79</v>
      </c>
      <c r="H10" s="8">
        <f>ROUND(G10*0.6,2)</f>
        <v>47.4</v>
      </c>
      <c r="I10" s="8">
        <f>F10+H10</f>
        <v>77.25999999999999</v>
      </c>
    </row>
    <row r="11" spans="1:9" ht="14.25">
      <c r="A11" s="8">
        <v>9</v>
      </c>
      <c r="B11" s="11" t="s">
        <v>20</v>
      </c>
      <c r="C11" s="11" t="s">
        <v>11</v>
      </c>
      <c r="D11" s="9">
        <v>21010100930</v>
      </c>
      <c r="E11" s="10">
        <v>74.28</v>
      </c>
      <c r="F11" s="8">
        <f>ROUND(E11*0.4,2)</f>
        <v>29.71</v>
      </c>
      <c r="G11" s="8">
        <v>80.6</v>
      </c>
      <c r="H11" s="8">
        <f>ROUND(G11*0.6,2)</f>
        <v>48.36</v>
      </c>
      <c r="I11" s="8">
        <f>F11+H11</f>
        <v>78.07</v>
      </c>
    </row>
    <row r="12" spans="1:9" ht="14.25">
      <c r="A12" s="8">
        <v>10</v>
      </c>
      <c r="B12" s="9" t="s">
        <v>21</v>
      </c>
      <c r="C12" s="9" t="s">
        <v>11</v>
      </c>
      <c r="D12" s="9">
        <v>21010101211</v>
      </c>
      <c r="E12" s="10">
        <v>72.96</v>
      </c>
      <c r="F12" s="8">
        <f>ROUND(E12*0.4,2)</f>
        <v>29.18</v>
      </c>
      <c r="G12" s="8">
        <v>80.8</v>
      </c>
      <c r="H12" s="8">
        <f>ROUND(G12*0.6,2)</f>
        <v>48.48</v>
      </c>
      <c r="I12" s="8">
        <f>F12+H12</f>
        <v>77.66</v>
      </c>
    </row>
    <row r="13" spans="1:9" ht="14.25">
      <c r="A13" s="8">
        <v>11</v>
      </c>
      <c r="B13" s="11" t="s">
        <v>22</v>
      </c>
      <c r="C13" s="11" t="s">
        <v>11</v>
      </c>
      <c r="D13" s="9">
        <v>21010100727</v>
      </c>
      <c r="E13" s="10">
        <v>72.64</v>
      </c>
      <c r="F13" s="8">
        <f>ROUND(E13*0.4,2)</f>
        <v>29.06</v>
      </c>
      <c r="G13" s="8">
        <v>79.4</v>
      </c>
      <c r="H13" s="8">
        <f>ROUND(G13*0.6,2)</f>
        <v>47.64</v>
      </c>
      <c r="I13" s="8">
        <f>F13+H13</f>
        <v>76.7</v>
      </c>
    </row>
    <row r="14" spans="1:9" ht="14.25">
      <c r="A14" s="8">
        <v>12</v>
      </c>
      <c r="B14" s="9" t="s">
        <v>23</v>
      </c>
      <c r="C14" s="9" t="s">
        <v>11</v>
      </c>
      <c r="D14" s="9">
        <v>21010100209</v>
      </c>
      <c r="E14" s="10">
        <v>71.64</v>
      </c>
      <c r="F14" s="8">
        <f>ROUND(E14*0.4,2)</f>
        <v>28.66</v>
      </c>
      <c r="G14" s="8">
        <v>82.2</v>
      </c>
      <c r="H14" s="8">
        <f>ROUND(G14*0.6,2)</f>
        <v>49.32</v>
      </c>
      <c r="I14" s="8">
        <f>F14+H14</f>
        <v>77.98</v>
      </c>
    </row>
    <row r="15" spans="1:9" ht="14.25">
      <c r="A15" s="8">
        <v>13</v>
      </c>
      <c r="B15" s="9" t="s">
        <v>24</v>
      </c>
      <c r="C15" s="9" t="s">
        <v>11</v>
      </c>
      <c r="D15" s="9">
        <v>21010100718</v>
      </c>
      <c r="E15" s="10">
        <v>71.28</v>
      </c>
      <c r="F15" s="8">
        <f>ROUND(E15*0.4,2)</f>
        <v>28.51</v>
      </c>
      <c r="G15" s="8">
        <v>79.4</v>
      </c>
      <c r="H15" s="8">
        <f>ROUND(G15*0.6,2)</f>
        <v>47.64</v>
      </c>
      <c r="I15" s="8">
        <f>F15+H15</f>
        <v>76.15</v>
      </c>
    </row>
    <row r="16" spans="1:9" ht="14.25">
      <c r="A16" s="8">
        <v>14</v>
      </c>
      <c r="B16" s="9" t="s">
        <v>25</v>
      </c>
      <c r="C16" s="9" t="s">
        <v>11</v>
      </c>
      <c r="D16" s="9">
        <v>21010100130</v>
      </c>
      <c r="E16" s="10">
        <v>70.6</v>
      </c>
      <c r="F16" s="8">
        <f>ROUND(E16*0.4,2)</f>
        <v>28.24</v>
      </c>
      <c r="G16" s="8">
        <v>81.6</v>
      </c>
      <c r="H16" s="8">
        <f>ROUND(G16*0.6,2)</f>
        <v>48.96</v>
      </c>
      <c r="I16" s="8">
        <f>F16+H16</f>
        <v>77.2</v>
      </c>
    </row>
    <row r="17" spans="1:9" ht="14.25">
      <c r="A17" s="8">
        <v>15</v>
      </c>
      <c r="B17" s="9" t="s">
        <v>26</v>
      </c>
      <c r="C17" s="9" t="s">
        <v>11</v>
      </c>
      <c r="D17" s="9">
        <v>21010101130</v>
      </c>
      <c r="E17" s="10">
        <v>70.28</v>
      </c>
      <c r="F17" s="8">
        <f>ROUND(E17*0.4,2)</f>
        <v>28.11</v>
      </c>
      <c r="G17" s="8">
        <v>83</v>
      </c>
      <c r="H17" s="8">
        <f>ROUND(G17*0.6,2)</f>
        <v>49.8</v>
      </c>
      <c r="I17" s="8">
        <f>F17+H17</f>
        <v>77.91</v>
      </c>
    </row>
    <row r="18" spans="1:9" ht="14.25">
      <c r="A18" s="8">
        <v>16</v>
      </c>
      <c r="B18" s="11" t="s">
        <v>27</v>
      </c>
      <c r="C18" s="11" t="s">
        <v>11</v>
      </c>
      <c r="D18" s="9">
        <v>21010101330</v>
      </c>
      <c r="E18" s="10">
        <v>69.56</v>
      </c>
      <c r="F18" s="8">
        <f>ROUND(E18*0.4,2)</f>
        <v>27.82</v>
      </c>
      <c r="G18" s="8">
        <v>78.4</v>
      </c>
      <c r="H18" s="8">
        <f>ROUND(G18*0.6,2)</f>
        <v>47.04</v>
      </c>
      <c r="I18" s="8">
        <f>F18+H18</f>
        <v>74.86</v>
      </c>
    </row>
    <row r="19" spans="1:9" ht="14.25">
      <c r="A19" s="8">
        <v>17</v>
      </c>
      <c r="B19" s="11" t="s">
        <v>28</v>
      </c>
      <c r="C19" s="11" t="s">
        <v>11</v>
      </c>
      <c r="D19" s="9">
        <v>21010101007</v>
      </c>
      <c r="E19" s="10">
        <v>69.28</v>
      </c>
      <c r="F19" s="8">
        <f>ROUND(E19*0.4,2)</f>
        <v>27.71</v>
      </c>
      <c r="G19" s="8">
        <v>79.6</v>
      </c>
      <c r="H19" s="8">
        <f>ROUND(G19*0.6,2)</f>
        <v>47.76</v>
      </c>
      <c r="I19" s="8">
        <f>F19+H19</f>
        <v>75.47</v>
      </c>
    </row>
    <row r="20" spans="1:9" ht="14.25">
      <c r="A20" s="8">
        <v>18</v>
      </c>
      <c r="B20" s="11" t="s">
        <v>29</v>
      </c>
      <c r="C20" s="11" t="s">
        <v>11</v>
      </c>
      <c r="D20" s="9">
        <v>21010100910</v>
      </c>
      <c r="E20" s="10">
        <v>68.64</v>
      </c>
      <c r="F20" s="8">
        <f>ROUND(E20*0.4,2)</f>
        <v>27.46</v>
      </c>
      <c r="G20" s="8">
        <v>78.6</v>
      </c>
      <c r="H20" s="8">
        <f>ROUND(G20*0.6,2)</f>
        <v>47.16</v>
      </c>
      <c r="I20" s="8">
        <f>F20+H20</f>
        <v>74.62</v>
      </c>
    </row>
    <row r="21" spans="1:9" ht="14.25">
      <c r="A21" s="8">
        <v>19</v>
      </c>
      <c r="B21" s="9" t="s">
        <v>30</v>
      </c>
      <c r="C21" s="9" t="s">
        <v>11</v>
      </c>
      <c r="D21" s="9">
        <v>21010100216</v>
      </c>
      <c r="E21" s="10">
        <v>68.28</v>
      </c>
      <c r="F21" s="8">
        <f>ROUND(E21*0.4,2)</f>
        <v>27.31</v>
      </c>
      <c r="G21" s="8">
        <v>78.4</v>
      </c>
      <c r="H21" s="8">
        <f>ROUND(G21*0.6,2)</f>
        <v>47.04</v>
      </c>
      <c r="I21" s="8">
        <f>F21+H21</f>
        <v>74.35</v>
      </c>
    </row>
    <row r="22" spans="1:9" ht="14.25">
      <c r="A22" s="8">
        <v>20</v>
      </c>
      <c r="B22" s="9" t="s">
        <v>31</v>
      </c>
      <c r="C22" s="9" t="s">
        <v>11</v>
      </c>
      <c r="D22" s="9">
        <v>21010100912</v>
      </c>
      <c r="E22" s="10">
        <v>67.28</v>
      </c>
      <c r="F22" s="8">
        <f>ROUND(E22*0.4,2)</f>
        <v>26.91</v>
      </c>
      <c r="G22" s="8">
        <v>81.2</v>
      </c>
      <c r="H22" s="8">
        <f>ROUND(G22*0.6,2)</f>
        <v>48.72</v>
      </c>
      <c r="I22" s="8">
        <f>F22+H22</f>
        <v>75.63</v>
      </c>
    </row>
    <row r="23" spans="1:9" ht="14.25">
      <c r="A23" s="8">
        <v>21</v>
      </c>
      <c r="B23" s="9" t="s">
        <v>32</v>
      </c>
      <c r="C23" s="9" t="s">
        <v>11</v>
      </c>
      <c r="D23" s="9">
        <v>21010100630</v>
      </c>
      <c r="E23" s="10">
        <v>67.24</v>
      </c>
      <c r="F23" s="8">
        <f>ROUND(E23*0.4,2)</f>
        <v>26.9</v>
      </c>
      <c r="G23" s="8">
        <v>79.4</v>
      </c>
      <c r="H23" s="8">
        <f>ROUND(G23*0.6,2)</f>
        <v>47.64</v>
      </c>
      <c r="I23" s="8">
        <f>F23+H23</f>
        <v>74.53999999999999</v>
      </c>
    </row>
    <row r="24" spans="1:9" ht="14.25">
      <c r="A24" s="8">
        <v>22</v>
      </c>
      <c r="B24" s="11" t="s">
        <v>33</v>
      </c>
      <c r="C24" s="11" t="s">
        <v>11</v>
      </c>
      <c r="D24" s="9">
        <v>21010100817</v>
      </c>
      <c r="E24" s="10">
        <v>65.6</v>
      </c>
      <c r="F24" s="8">
        <f>ROUND(E24*0.4,2)</f>
        <v>26.24</v>
      </c>
      <c r="G24" s="8">
        <v>60</v>
      </c>
      <c r="H24" s="8">
        <f>ROUND(G24*0.6,2)</f>
        <v>36</v>
      </c>
      <c r="I24" s="8">
        <f>F24+H24</f>
        <v>62.239999999999995</v>
      </c>
    </row>
    <row r="25" spans="1:9" ht="14.25">
      <c r="A25" s="8">
        <v>23</v>
      </c>
      <c r="B25" s="9" t="s">
        <v>34</v>
      </c>
      <c r="C25" s="9" t="s">
        <v>11</v>
      </c>
      <c r="D25" s="9">
        <v>21010100517</v>
      </c>
      <c r="E25" s="10">
        <v>65.28</v>
      </c>
      <c r="F25" s="8">
        <f>ROUND(E25*0.4,2)</f>
        <v>26.11</v>
      </c>
      <c r="G25" s="8">
        <v>79.8</v>
      </c>
      <c r="H25" s="8">
        <f>ROUND(G25*0.6,2)</f>
        <v>47.88</v>
      </c>
      <c r="I25" s="8">
        <f>F25+H25</f>
        <v>73.99000000000001</v>
      </c>
    </row>
    <row r="26" spans="1:9" ht="14.25">
      <c r="A26" s="8">
        <v>24</v>
      </c>
      <c r="B26" s="9" t="s">
        <v>35</v>
      </c>
      <c r="C26" s="9" t="s">
        <v>11</v>
      </c>
      <c r="D26" s="9">
        <v>21010100918</v>
      </c>
      <c r="E26" s="10">
        <v>64.28</v>
      </c>
      <c r="F26" s="8">
        <f>ROUND(E26*0.4,2)</f>
        <v>25.71</v>
      </c>
      <c r="G26" s="8">
        <v>80.4</v>
      </c>
      <c r="H26" s="8">
        <f>ROUND(G26*0.6,2)</f>
        <v>48.24</v>
      </c>
      <c r="I26" s="8">
        <f>F26+H26</f>
        <v>73.95</v>
      </c>
    </row>
    <row r="27" spans="1:9" ht="14.25">
      <c r="A27" s="8">
        <v>25</v>
      </c>
      <c r="B27" s="11" t="s">
        <v>36</v>
      </c>
      <c r="C27" s="11" t="s">
        <v>11</v>
      </c>
      <c r="D27" s="9">
        <v>21010101216</v>
      </c>
      <c r="E27" s="10">
        <v>63.96</v>
      </c>
      <c r="F27" s="8">
        <f>ROUND(E27*0.4,2)</f>
        <v>25.58</v>
      </c>
      <c r="G27" s="8">
        <v>79.8</v>
      </c>
      <c r="H27" s="8">
        <f>ROUND(G27*0.6,2)</f>
        <v>47.88</v>
      </c>
      <c r="I27" s="8">
        <f>F27+H27</f>
        <v>73.46000000000001</v>
      </c>
    </row>
    <row r="28" spans="1:9" ht="14.25">
      <c r="A28" s="8">
        <v>26</v>
      </c>
      <c r="B28" s="11" t="s">
        <v>37</v>
      </c>
      <c r="C28" s="11" t="s">
        <v>11</v>
      </c>
      <c r="D28" s="9">
        <v>21010100624</v>
      </c>
      <c r="E28" s="10">
        <v>63.64</v>
      </c>
      <c r="F28" s="8">
        <f>ROUND(E28*0.4,2)</f>
        <v>25.46</v>
      </c>
      <c r="G28" s="8">
        <v>82</v>
      </c>
      <c r="H28" s="8">
        <f>ROUND(G28*0.6,2)</f>
        <v>49.2</v>
      </c>
      <c r="I28" s="8">
        <f>F28+H28</f>
        <v>74.66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7F44173C7C134568BE8DCB4FC0829B9E</vt:lpwstr>
  </property>
</Properties>
</file>