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3" activeTab="0"/>
  </bookViews>
  <sheets>
    <sheet name="初中体育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<sst xmlns="http://schemas.openxmlformats.org/spreadsheetml/2006/main" count="18" uniqueCount="15">
  <si>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初中体育拟录用人员名单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</si>
  <si>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</si>
  <si>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</si>
  <si>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</si>
  <si>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</si>
  <si>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</si>
  <si>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</si>
  <si>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</si>
  <si>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</si>
  <si>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</si>
  <si>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闫砚书</t>
  </si>
  <si>
    <t>初中体育</t>
  </si>
  <si>
    <t>徐子健</t>
  </si>
  <si>
    <t>范攀攀</t>
  </si>
  <si>
    <t>仇麟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</si>
</sst>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4.1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21032113306</v>
      </c>
      <c r="E3" s="9">
        <v>73.6</v>
      </c>
      <c r="F3" s="10">
        <f>ROUND(E3*0.4,2)</f>
        <v>29.44</v>
      </c>
      <c r="G3" s="10">
        <v>80.2</v>
      </c>
      <c r="H3" s="10">
        <f>ROUND(G3*0.6,2)</f>
        <v>48.12</v>
      </c>
      <c r="I3" s="10">
        <f>H3+F3</f>
        <v>77.56</v>
      </c>
    </row>
    <row r="4" spans="1:9" ht="14.25">
      <c r="A4" s="7">
        <v>2</v>
      </c>
      <c r="B4" s="11" t="s">
        <v>12</v>
      </c>
      <c r="C4" s="11" t="s">
        <v>11</v>
      </c>
      <c r="D4" s="8">
        <v>21032113309</v>
      </c>
      <c r="E4" s="9">
        <v>84.96</v>
      </c>
      <c r="F4" s="10">
        <f>ROUND(E4*0.4,2)</f>
        <v>33.98</v>
      </c>
      <c r="G4" s="10">
        <v>82.6</v>
      </c>
      <c r="H4" s="10">
        <f>ROUND(G4*0.6,2)</f>
        <v>49.56</v>
      </c>
      <c r="I4" s="10">
        <f>H4+F4</f>
        <v>83.53999999999999</v>
      </c>
    </row>
    <row r="5" spans="1:9" ht="14.25">
      <c r="A5" s="7">
        <v>5</v>
      </c>
      <c r="B5" s="8" t="s">
        <v>13</v>
      </c>
      <c r="C5" s="8" t="s">
        <v>11</v>
      </c>
      <c r="D5" s="8">
        <v>21032113323</v>
      </c>
      <c r="E5" s="9">
        <v>75.24</v>
      </c>
      <c r="F5" s="10">
        <f>ROUND(E5*0.4,2)</f>
        <v>30.1</v>
      </c>
      <c r="G5" s="10">
        <v>80.8</v>
      </c>
      <c r="H5" s="10">
        <f>ROUND(G5*0.6,2)</f>
        <v>48.48</v>
      </c>
      <c r="I5" s="10">
        <f>H5+F5</f>
        <v>78.58</v>
      </c>
    </row>
    <row r="6" spans="1:9" ht="14.25">
      <c r="A6" s="7">
        <v>8</v>
      </c>
      <c r="B6" s="11" t="s">
        <v>14</v>
      </c>
      <c r="C6" s="11" t="s">
        <v>11</v>
      </c>
      <c r="D6" s="8">
        <v>21032113413</v>
      </c>
      <c r="E6" s="9">
        <v>75.64</v>
      </c>
      <c r="F6" s="10">
        <f>ROUND(E6*0.4,2)</f>
        <v>30.26</v>
      </c>
      <c r="G6" s="10">
        <v>81</v>
      </c>
      <c r="H6" s="10">
        <f>ROUND(G6*0.6,2)</f>
        <v>48.6</v>
      </c>
      <c r="I6" s="10">
        <f>H6+F6</f>
        <v>78.86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1C03201DD86144F486669DD3EC79A1F3</vt:lpwstr>
  </property>
</Properties>
</file>