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中生物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<sst xmlns="http://schemas.openxmlformats.org/spreadsheetml/2006/main" count="34" uniqueCount="23">
  <si>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初中生物综合成绩单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</si>
  <si>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</si>
  <si>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</si>
  <si>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</si>
  <si>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</si>
  <si>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</si>
  <si>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</si>
  <si>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</si>
  <si>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</si>
  <si>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</si>
  <si>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卢秀云</t>
  </si>
  <si>
    <t>初中生物</t>
  </si>
  <si>
    <t>康淼</t>
  </si>
  <si>
    <t>董亚美</t>
  </si>
  <si>
    <t>杜运森</t>
  </si>
  <si>
    <t>李惠</t>
  </si>
  <si>
    <t>刘冬明</t>
  </si>
  <si>
    <t>张俊</t>
  </si>
  <si>
    <t>刘倩</t>
  </si>
  <si>
    <t>刘子雯</t>
  </si>
  <si>
    <t>杜贝贝</t>
  </si>
  <si>
    <t>奚文博</t>
  </si>
  <si>
    <t>高胜杰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</si>
</sst>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15" zoomScaleNormal="115" zoomScaleSheetLayoutView="100" workbookViewId="0" topLeftCell="A1">
      <selection activeCell="F17" sqref="F17"/>
    </sheetView>
  </sheetViews>
  <sheetFormatPr defaultColWidth="9.00390625" defaultRowHeight="33" customHeight="1"/>
  <cols>
    <col min="1" max="1" width="5.625" style="1" customWidth="1"/>
    <col min="2" max="2" width="11.375" style="1" customWidth="1"/>
    <col min="3" max="3" width="8.625" style="1" customWidth="1"/>
    <col min="4" max="4" width="12.00390625" style="1" customWidth="1"/>
    <col min="5" max="5" width="9.625" style="1" customWidth="1"/>
    <col min="6" max="6" width="12.875" style="1" customWidth="1"/>
    <col min="7" max="7" width="8.625" style="1" customWidth="1"/>
    <col min="8" max="8" width="13.50390625" style="1" customWidth="1"/>
    <col min="9" max="9" width="8.625" style="1" customWidth="1"/>
    <col min="10" max="16384" width="9.00390625" style="1" customWidth="1"/>
  </cols>
  <sheetData>
    <row r="1" spans="1:9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3" customHeigh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27" customHeight="1">
      <c r="A3" s="8">
        <v>1</v>
      </c>
      <c r="B3" s="9" t="s">
        <v>10</v>
      </c>
      <c r="C3" s="9" t="s">
        <v>11</v>
      </c>
      <c r="D3" s="9">
        <v>21031412503</v>
      </c>
      <c r="E3" s="10">
        <v>88.92</v>
      </c>
      <c r="F3" s="8">
        <f>ROUND(E3*0.4,2)</f>
        <v>35.57</v>
      </c>
      <c r="G3" s="8">
        <v>80.2</v>
      </c>
      <c r="H3" s="8">
        <f>ROUND(G3*0.6,2)</f>
        <v>48.12</v>
      </c>
      <c r="I3" s="8">
        <f>F3+H3</f>
        <v>83.69</v>
      </c>
    </row>
    <row r="4" spans="1:9" ht="27" customHeight="1">
      <c r="A4" s="8">
        <v>2</v>
      </c>
      <c r="B4" s="9" t="s">
        <v>12</v>
      </c>
      <c r="C4" s="9" t="s">
        <v>11</v>
      </c>
      <c r="D4" s="9">
        <v>21031412504</v>
      </c>
      <c r="E4" s="10">
        <v>86.96</v>
      </c>
      <c r="F4" s="8">
        <f>ROUND(E4*0.4,2)</f>
        <v>34.78</v>
      </c>
      <c r="G4" s="8">
        <v>81.8</v>
      </c>
      <c r="H4" s="8">
        <f>ROUND(G4*0.6,2)</f>
        <v>49.08</v>
      </c>
      <c r="I4" s="8">
        <f>F4+H4</f>
        <v>83.86</v>
      </c>
    </row>
    <row r="5" spans="1:9" ht="27" customHeight="1">
      <c r="A5" s="8">
        <v>3</v>
      </c>
      <c r="B5" s="11" t="s">
        <v>13</v>
      </c>
      <c r="C5" s="11" t="s">
        <v>11</v>
      </c>
      <c r="D5" s="9">
        <v>21031412513</v>
      </c>
      <c r="E5" s="10">
        <v>85.92</v>
      </c>
      <c r="F5" s="8">
        <f>ROUND(E5*0.4,2)</f>
        <v>34.37</v>
      </c>
      <c r="G5" s="8">
        <v>79</v>
      </c>
      <c r="H5" s="8">
        <f>ROUND(G5*0.6,2)</f>
        <v>47.4</v>
      </c>
      <c r="I5" s="8">
        <f>F5+H5</f>
        <v>81.77</v>
      </c>
    </row>
    <row r="6" spans="1:9" ht="27" customHeight="1">
      <c r="A6" s="8">
        <v>4</v>
      </c>
      <c r="B6" s="11" t="s">
        <v>14</v>
      </c>
      <c r="C6" s="11" t="s">
        <v>11</v>
      </c>
      <c r="D6" s="9">
        <v>21031412515</v>
      </c>
      <c r="E6" s="10">
        <v>83.6</v>
      </c>
      <c r="F6" s="8">
        <f>ROUND(E6*0.4,2)</f>
        <v>33.44</v>
      </c>
      <c r="G6" s="8">
        <v>81.4</v>
      </c>
      <c r="H6" s="8">
        <f>ROUND(G6*0.6,2)</f>
        <v>48.84</v>
      </c>
      <c r="I6" s="8">
        <f>F6+H6</f>
        <v>82.28</v>
      </c>
    </row>
    <row r="7" spans="1:9" ht="27" customHeight="1">
      <c r="A7" s="8">
        <v>5</v>
      </c>
      <c r="B7" s="9" t="s">
        <v>15</v>
      </c>
      <c r="C7" s="9" t="s">
        <v>11</v>
      </c>
      <c r="D7" s="9">
        <v>21031412516</v>
      </c>
      <c r="E7" s="10">
        <v>87.6</v>
      </c>
      <c r="F7" s="8">
        <f>ROUND(E7*0.4,2)</f>
        <v>35.04</v>
      </c>
      <c r="G7" s="8">
        <v>81.8</v>
      </c>
      <c r="H7" s="8">
        <f>ROUND(G7*0.6,2)</f>
        <v>49.08</v>
      </c>
      <c r="I7" s="8">
        <f>F7+H7</f>
        <v>84.12</v>
      </c>
    </row>
    <row r="8" spans="1:9" ht="27" customHeight="1">
      <c r="A8" s="8">
        <v>6</v>
      </c>
      <c r="B8" s="9" t="s">
        <v>16</v>
      </c>
      <c r="C8" s="9" t="s">
        <v>11</v>
      </c>
      <c r="D8" s="9">
        <v>21031412517</v>
      </c>
      <c r="E8" s="10">
        <v>81.96</v>
      </c>
      <c r="F8" s="8">
        <f>ROUND(E8*0.4,2)</f>
        <v>32.78</v>
      </c>
      <c r="G8" s="8">
        <v>78</v>
      </c>
      <c r="H8" s="8">
        <f>ROUND(G8*0.6,2)</f>
        <v>46.8</v>
      </c>
      <c r="I8" s="8">
        <f>F8+H8</f>
        <v>79.58</v>
      </c>
    </row>
    <row r="9" spans="1:9" ht="27" customHeight="1">
      <c r="A9" s="8">
        <v>7</v>
      </c>
      <c r="B9" s="9" t="s">
        <v>17</v>
      </c>
      <c r="C9" s="9" t="s">
        <v>11</v>
      </c>
      <c r="D9" s="9">
        <v>21031412519</v>
      </c>
      <c r="E9" s="10">
        <v>88.92</v>
      </c>
      <c r="F9" s="8">
        <f>ROUND(E9*0.4,2)</f>
        <v>35.57</v>
      </c>
      <c r="G9" s="8">
        <v>81.2</v>
      </c>
      <c r="H9" s="8">
        <f>ROUND(G9*0.6,2)</f>
        <v>48.72</v>
      </c>
      <c r="I9" s="8">
        <f>F9+H9</f>
        <v>84.28999999999999</v>
      </c>
    </row>
    <row r="10" spans="1:9" ht="27" customHeight="1">
      <c r="A10" s="8">
        <v>8</v>
      </c>
      <c r="B10" s="9" t="s">
        <v>18</v>
      </c>
      <c r="C10" s="9" t="s">
        <v>11</v>
      </c>
      <c r="D10" s="9">
        <v>21031412520</v>
      </c>
      <c r="E10" s="10">
        <v>82.92</v>
      </c>
      <c r="F10" s="8">
        <f>ROUND(E10*0.4,2)</f>
        <v>33.17</v>
      </c>
      <c r="G10" s="8">
        <v>79.4</v>
      </c>
      <c r="H10" s="8">
        <f>ROUND(G10*0.6,2)</f>
        <v>47.64</v>
      </c>
      <c r="I10" s="8">
        <f>F10+H10</f>
        <v>80.81</v>
      </c>
    </row>
    <row r="11" spans="1:9" ht="27" customHeight="1">
      <c r="A11" s="8">
        <v>9</v>
      </c>
      <c r="B11" s="11" t="s">
        <v>19</v>
      </c>
      <c r="C11" s="11" t="s">
        <v>11</v>
      </c>
      <c r="D11" s="9">
        <v>21031412524</v>
      </c>
      <c r="E11" s="10">
        <v>86.96</v>
      </c>
      <c r="F11" s="8">
        <f>ROUND(E11*0.4,2)</f>
        <v>34.78</v>
      </c>
      <c r="G11" s="8">
        <v>79.6</v>
      </c>
      <c r="H11" s="8">
        <f>ROUND(G11*0.6,2)</f>
        <v>47.76</v>
      </c>
      <c r="I11" s="8">
        <f>F11+H11</f>
        <v>82.53999999999999</v>
      </c>
    </row>
    <row r="12" spans="1:9" ht="27" customHeight="1">
      <c r="A12" s="8">
        <v>10</v>
      </c>
      <c r="B12" s="9" t="s">
        <v>20</v>
      </c>
      <c r="C12" s="9" t="s">
        <v>11</v>
      </c>
      <c r="D12" s="9">
        <v>21031412525</v>
      </c>
      <c r="E12" s="10">
        <v>82.28</v>
      </c>
      <c r="F12" s="8">
        <f>ROUND(E12*0.4,2)</f>
        <v>32.91</v>
      </c>
      <c r="G12" s="8">
        <v>80</v>
      </c>
      <c r="H12" s="8">
        <f>ROUND(G12*0.6,2)</f>
        <v>48</v>
      </c>
      <c r="I12" s="8">
        <f>F12+H12</f>
        <v>80.91</v>
      </c>
    </row>
    <row r="13" spans="1:9" ht="27" customHeight="1">
      <c r="A13" s="8">
        <v>11</v>
      </c>
      <c r="B13" s="9" t="s">
        <v>21</v>
      </c>
      <c r="C13" s="9" t="s">
        <v>11</v>
      </c>
      <c r="D13" s="9">
        <v>21031412530</v>
      </c>
      <c r="E13" s="10">
        <v>85.24</v>
      </c>
      <c r="F13" s="8">
        <f>ROUND(E13*0.4,2)</f>
        <v>34.1</v>
      </c>
      <c r="G13" s="8">
        <v>81</v>
      </c>
      <c r="H13" s="8">
        <f>ROUND(G13*0.6,2)</f>
        <v>48.6</v>
      </c>
      <c r="I13" s="8">
        <f>F13+H13</f>
        <v>82.7</v>
      </c>
    </row>
    <row r="14" spans="1:9" ht="27" customHeight="1">
      <c r="A14" s="8">
        <v>12</v>
      </c>
      <c r="B14" s="9" t="s">
        <v>22</v>
      </c>
      <c r="C14" s="9" t="s">
        <v>11</v>
      </c>
      <c r="D14" s="9">
        <v>21031412603</v>
      </c>
      <c r="E14" s="10">
        <v>89.96</v>
      </c>
      <c r="F14" s="8">
        <f>ROUND(E14*0.4,2)</f>
        <v>35.98</v>
      </c>
      <c r="G14" s="8">
        <v>78.6</v>
      </c>
      <c r="H14" s="8">
        <f>ROUND(G14*0.6,2)</f>
        <v>47.16</v>
      </c>
      <c r="I14" s="8">
        <f>F14+H14</f>
        <v>83.13999999999999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2021-07-31T06:47:11Z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2670E144FB6C40F9AB2561420C7AE30A</vt:lpwstr>
  </property>
</Properties>
</file>