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初中化学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<sst xmlns="http://schemas.openxmlformats.org/spreadsheetml/2006/main" count="24" uniqueCount="18">
  <si>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初中化学拟录用人员名单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</si>
  <si>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</si>
  <si>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</si>
  <si>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</si>
  <si>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</si>
  <si>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</si>
  <si>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</si>
  <si>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</si>
  <si>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</si>
  <si>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</si>
  <si>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谢芳</t>
  </si>
  <si>
    <t>初中化学</t>
  </si>
  <si>
    <t>李珊</t>
  </si>
  <si>
    <t>赵雅楠</t>
  </si>
  <si>
    <t>郭佳慧</t>
  </si>
  <si>
    <t>梁新宇</t>
  </si>
  <si>
    <t>边艳红</t>
  </si>
  <si>
    <t>李子含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</si>
</sst>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145" zoomScaleNormal="145" zoomScaleSheetLayoutView="100" workbookViewId="0" topLeftCell="A1">
      <selection activeCell="C11" sqref="C11"/>
    </sheetView>
  </sheetViews>
  <sheetFormatPr defaultColWidth="9.00390625" defaultRowHeight="14.25"/>
  <cols>
    <col min="1" max="1" width="5.625" style="0" customWidth="1"/>
    <col min="2" max="2" width="7.00390625" style="0" customWidth="1"/>
    <col min="3" max="3" width="8.875" style="0" customWidth="1"/>
    <col min="4" max="4" width="12.625" style="0" customWidth="1"/>
    <col min="5" max="5" width="9.125" style="0" customWidth="1"/>
    <col min="6" max="6" width="6.75390625" style="0" customWidth="1"/>
    <col min="7" max="9" width="8.625" style="0" customWidth="1"/>
  </cols>
  <sheetData>
    <row r="1" spans="1:9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9">
        <v>21031111820</v>
      </c>
      <c r="E3" s="10">
        <v>74.88</v>
      </c>
      <c r="F3" s="11">
        <f aca="true" t="shared" si="0" ref="F3:F9">ROUND(E3*0.4,2)</f>
        <v>29.95</v>
      </c>
      <c r="G3" s="11">
        <v>80.8</v>
      </c>
      <c r="H3" s="11">
        <f aca="true" t="shared" si="1" ref="H3:H9">ROUND(G3*0.6,2)</f>
        <v>48.48</v>
      </c>
      <c r="I3" s="11">
        <f aca="true" t="shared" si="2" ref="I3:I9">H3+F3</f>
        <v>78.42999999999999</v>
      </c>
    </row>
    <row r="4" spans="1:9" ht="14.25">
      <c r="A4" s="7">
        <v>3</v>
      </c>
      <c r="B4" s="9" t="s">
        <v>12</v>
      </c>
      <c r="C4" s="9" t="s">
        <v>11</v>
      </c>
      <c r="D4" s="9">
        <v>21031111904</v>
      </c>
      <c r="E4" s="10">
        <v>80.92</v>
      </c>
      <c r="F4" s="11">
        <f t="shared" si="0"/>
        <v>32.37</v>
      </c>
      <c r="G4" s="11">
        <v>81</v>
      </c>
      <c r="H4" s="11">
        <f t="shared" si="1"/>
        <v>48.6</v>
      </c>
      <c r="I4" s="11">
        <f t="shared" si="2"/>
        <v>80.97</v>
      </c>
    </row>
    <row r="5" spans="1:9" ht="14.25">
      <c r="A5" s="7">
        <v>5</v>
      </c>
      <c r="B5" s="8" t="s">
        <v>13</v>
      </c>
      <c r="C5" s="8" t="s">
        <v>11</v>
      </c>
      <c r="D5" s="9">
        <v>21031111910</v>
      </c>
      <c r="E5" s="10">
        <v>77.92</v>
      </c>
      <c r="F5" s="11">
        <f t="shared" si="0"/>
        <v>31.17</v>
      </c>
      <c r="G5" s="11">
        <v>79.6</v>
      </c>
      <c r="H5" s="11">
        <f t="shared" si="1"/>
        <v>47.76</v>
      </c>
      <c r="I5" s="11">
        <f t="shared" si="2"/>
        <v>78.93</v>
      </c>
    </row>
    <row r="6" spans="1:9" ht="14.25">
      <c r="A6" s="7">
        <v>6</v>
      </c>
      <c r="B6" s="8" t="s">
        <v>14</v>
      </c>
      <c r="C6" s="8" t="s">
        <v>11</v>
      </c>
      <c r="D6" s="9">
        <v>21031111929</v>
      </c>
      <c r="E6" s="10">
        <v>91.28</v>
      </c>
      <c r="F6" s="11">
        <f t="shared" si="0"/>
        <v>36.51</v>
      </c>
      <c r="G6" s="11">
        <v>80.2</v>
      </c>
      <c r="H6" s="11">
        <f t="shared" si="1"/>
        <v>48.12</v>
      </c>
      <c r="I6" s="11">
        <f t="shared" si="2"/>
        <v>84.63</v>
      </c>
    </row>
    <row r="7" spans="1:9" ht="14.25">
      <c r="A7" s="7">
        <v>9</v>
      </c>
      <c r="B7" s="8" t="s">
        <v>15</v>
      </c>
      <c r="C7" s="8" t="s">
        <v>11</v>
      </c>
      <c r="D7" s="9">
        <v>21031112019</v>
      </c>
      <c r="E7" s="10">
        <v>77.42</v>
      </c>
      <c r="F7" s="11">
        <f t="shared" si="0"/>
        <v>30.97</v>
      </c>
      <c r="G7" s="11">
        <v>80</v>
      </c>
      <c r="H7" s="11">
        <f t="shared" si="1"/>
        <v>48</v>
      </c>
      <c r="I7" s="11">
        <f t="shared" si="2"/>
        <v>78.97</v>
      </c>
    </row>
    <row r="8" spans="1:9" ht="14.25">
      <c r="A8" s="7">
        <v>12</v>
      </c>
      <c r="B8" s="8" t="s">
        <v>16</v>
      </c>
      <c r="C8" s="8" t="s">
        <v>11</v>
      </c>
      <c r="D8" s="9">
        <v>21031112025</v>
      </c>
      <c r="E8" s="10">
        <v>77.42</v>
      </c>
      <c r="F8" s="11">
        <f t="shared" si="0"/>
        <v>30.97</v>
      </c>
      <c r="G8" s="11">
        <v>79.8</v>
      </c>
      <c r="H8" s="11">
        <f t="shared" si="1"/>
        <v>47.88</v>
      </c>
      <c r="I8" s="11">
        <f t="shared" si="2"/>
        <v>78.85</v>
      </c>
    </row>
    <row r="9" spans="1:9" ht="14.25">
      <c r="A9" s="7">
        <v>13</v>
      </c>
      <c r="B9" s="8" t="s">
        <v>17</v>
      </c>
      <c r="C9" s="8" t="s">
        <v>11</v>
      </c>
      <c r="D9" s="9">
        <v>21031112031</v>
      </c>
      <c r="E9" s="10">
        <v>84.28</v>
      </c>
      <c r="F9" s="11">
        <f t="shared" si="0"/>
        <v>33.71</v>
      </c>
      <c r="G9" s="11">
        <v>79.2</v>
      </c>
      <c r="H9" s="11">
        <f t="shared" si="1"/>
        <v>47.52</v>
      </c>
      <c r="I9" s="11">
        <f t="shared" si="2"/>
        <v>81.23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2021-07-31T07:52:26Z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2670E144FB6C40F9AB2561420C7AE30A</vt:lpwstr>
  </property>
</Properties>
</file>