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820"/>
  </bookViews>
  <sheets>
    <sheet name="拟录用人员名单" sheetId="9" r:id="rId1"/>
  </sheets>
  <definedNames>
    <definedName name="_xlnm.Print_Area" localSheetId="0">拟录用人员名单!$A$1:$Q$5</definedName>
    <definedName name="_xlnm.Print_Titles" localSheetId="0">拟录用人员名单!$2:$2</definedName>
  </definedNames>
  <calcPr calcId="144525"/>
</workbook>
</file>

<file path=xl/sharedStrings.xml><?xml version="1.0" encoding="utf-8"?>
<sst xmlns="http://schemas.openxmlformats.org/spreadsheetml/2006/main" count="40" uniqueCount="36">
  <si>
    <t>2021年拟录用公务员（参公人员）名单</t>
  </si>
  <si>
    <t>名次</t>
  </si>
  <si>
    <t>姓名</t>
  </si>
  <si>
    <t>准考证号</t>
  </si>
  <si>
    <t>性别</t>
  </si>
  <si>
    <t>笔试（综合素质考评成绩）</t>
  </si>
  <si>
    <t>所学专业</t>
  </si>
  <si>
    <t>学历或职称</t>
  </si>
  <si>
    <t>学位</t>
  </si>
  <si>
    <t>笔试（综合素质考评折合成绩)</t>
  </si>
  <si>
    <t>面试成绩</t>
  </si>
  <si>
    <t>面试折合成绩</t>
  </si>
  <si>
    <t>总成绩</t>
  </si>
  <si>
    <t>体检结果</t>
  </si>
  <si>
    <t>考察结果</t>
  </si>
  <si>
    <t>现工作单位</t>
  </si>
  <si>
    <t>拟分配单位</t>
  </si>
  <si>
    <t>备注</t>
  </si>
  <si>
    <t>一、洋浦经济开发区市政管理局一级科员（2名）</t>
  </si>
  <si>
    <t>李璇</t>
  </si>
  <si>
    <t>4621010602420</t>
  </si>
  <si>
    <t>女</t>
  </si>
  <si>
    <t>社会科学（发展与国际关系）专业</t>
  </si>
  <si>
    <t>研究生</t>
  </si>
  <si>
    <t>理学硕士</t>
  </si>
  <si>
    <t>78.22</t>
  </si>
  <si>
    <t>合格</t>
  </si>
  <si>
    <t>无</t>
  </si>
  <si>
    <t>赖众燿</t>
  </si>
  <si>
    <t>4621010114813</t>
  </si>
  <si>
    <t>男</t>
  </si>
  <si>
    <t>交通运输工程</t>
  </si>
  <si>
    <t>工程硕士</t>
  </si>
  <si>
    <t>76.08</t>
  </si>
  <si>
    <t>韶关市浈江区住建局</t>
  </si>
  <si>
    <t>********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</si>
</sst>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.00_ "/>
  </numFmts>
  <fonts count="25">
    <font>
      <sz val="11"/>
      <color theme="1"/>
      <name val="宋体"/>
      <charset val="134"/>
      <scheme val="minor"/>
    </font>
    <font>
      <sz val="22"/>
      <color theme="1"/>
      <name val="方正小标宋_GBK"/>
      <charset val="134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21" fillId="24" borderId="11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left" vertical="center" wrapText="1"/>
    </xf>
    <xf numFmtId="176" fontId="3" fillId="0" borderId="4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"/>
  <sheetViews>
    <sheetView tabSelected="1" view="pageBreakPreview" zoomScaleNormal="100" workbookViewId="0">
      <pane ySplit="2" topLeftCell="A3" activePane="bottomLeft" state="frozen"/>
      <selection/>
      <selection pane="bottomLeft" activeCell="O10" sqref="O10"/>
    </sheetView>
  </sheetViews>
  <sheetFormatPr defaultColWidth="9" defaultRowHeight="13.5" outlineLevelRow="4"/>
  <cols>
    <col min="1" max="1" width="4.625" customWidth="1"/>
    <col min="2" max="2" width="7.75" customWidth="1"/>
    <col min="3" max="3" width="20.5" customWidth="1"/>
    <col min="4" max="4" width="4.625" customWidth="1"/>
    <col min="5" max="5" width="11.75" hidden="1" customWidth="1"/>
    <col min="6" max="6" width="17.5" customWidth="1"/>
    <col min="7" max="7" width="12" customWidth="1"/>
    <col min="8" max="8" width="11.625" customWidth="1"/>
    <col min="9" max="9" width="10.25" customWidth="1"/>
    <col min="10" max="10" width="10.375" hidden="1" customWidth="1"/>
    <col min="11" max="11" width="7" customWidth="1"/>
    <col min="12" max="12" width="8.125" customWidth="1"/>
    <col min="13" max="13" width="7.125" customWidth="1"/>
    <col min="14" max="14" width="6.5" customWidth="1"/>
    <col min="15" max="15" width="15.875" customWidth="1"/>
    <col min="16" max="16" width="12" hidden="1" customWidth="1"/>
    <col min="17" max="17" width="9" customWidth="1"/>
    <col min="18" max="22" width="9" hidden="1" customWidth="1"/>
  </cols>
  <sheetData>
    <row r="1" ht="55.5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64.5" customHeight="1" spans="1:1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</row>
    <row r="3" s="1" customFormat="1" ht="28.5" customHeight="1" spans="1:21">
      <c r="A3" s="4" t="s">
        <v>18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0"/>
      <c r="R3" s="1" t="str">
        <f>LEFT(C3,6)</f>
        <v/>
      </c>
      <c r="T3" s="1" t="str">
        <f>RIGHT(C3,4)</f>
        <v/>
      </c>
      <c r="U3" s="1" t="str">
        <f>R3&amp;S3&amp;T3</f>
        <v/>
      </c>
    </row>
    <row r="4" s="1" customFormat="1" ht="28.5" customHeight="1" spans="1:17">
      <c r="A4" s="6">
        <v>1</v>
      </c>
      <c r="B4" s="6" t="s">
        <v>19</v>
      </c>
      <c r="C4" s="6" t="s">
        <v>20</v>
      </c>
      <c r="D4" s="6" t="s">
        <v>21</v>
      </c>
      <c r="E4" s="7">
        <v>72</v>
      </c>
      <c r="F4" s="8" t="s">
        <v>22</v>
      </c>
      <c r="G4" s="8" t="s">
        <v>23</v>
      </c>
      <c r="H4" s="8" t="s">
        <v>24</v>
      </c>
      <c r="I4" s="8">
        <v>79.84</v>
      </c>
      <c r="J4" s="8">
        <v>79.2</v>
      </c>
      <c r="K4" s="8">
        <v>75.8</v>
      </c>
      <c r="L4" s="8" t="s">
        <v>25</v>
      </c>
      <c r="M4" s="8" t="s">
        <v>26</v>
      </c>
      <c r="N4" s="8" t="s">
        <v>26</v>
      </c>
      <c r="O4" s="8" t="s">
        <v>27</v>
      </c>
      <c r="P4" s="8"/>
      <c r="Q4" s="11"/>
    </row>
    <row r="5" s="1" customFormat="1" ht="30" customHeight="1" spans="1:21">
      <c r="A5" s="9">
        <v>2</v>
      </c>
      <c r="B5" s="9" t="s">
        <v>28</v>
      </c>
      <c r="C5" s="6" t="s">
        <v>29</v>
      </c>
      <c r="D5" s="6" t="s">
        <v>30</v>
      </c>
      <c r="E5" s="7">
        <v>72</v>
      </c>
      <c r="F5" s="8" t="s">
        <v>31</v>
      </c>
      <c r="G5" s="8" t="s">
        <v>23</v>
      </c>
      <c r="H5" s="8" t="s">
        <v>32</v>
      </c>
      <c r="I5" s="8">
        <v>74.8</v>
      </c>
      <c r="J5" s="8">
        <v>79.2</v>
      </c>
      <c r="K5" s="8">
        <v>78</v>
      </c>
      <c r="L5" s="8" t="s">
        <v>33</v>
      </c>
      <c r="M5" s="8" t="s">
        <v>26</v>
      </c>
      <c r="N5" s="8" t="s">
        <v>26</v>
      </c>
      <c r="O5" s="8" t="s">
        <v>34</v>
      </c>
      <c r="P5" s="8"/>
      <c r="Q5" s="11"/>
      <c r="R5" s="1" t="str">
        <f>LEFT(C5,6)</f>
        <v>462101</v>
      </c>
      <c r="S5" s="1" t="s">
        <v>35</v>
      </c>
      <c r="T5" s="1" t="str">
        <f>RIGHT(C5,4)</f>
        <v>4813</v>
      </c>
      <c r="U5" s="1" t="str">
        <f>R5&amp;S5&amp;T5</f>
        <v>462101********4813</v>
      </c>
    </row>
  </sheetData>
  <sortState ref="A88:Q96">
    <sortCondition ref="L88:L96" descending="1"/>
  </sortState>
  <mergeCells count="2">
    <mergeCell ref="A1:Q1"/>
    <mergeCell ref="A3:Q3"/>
  </mergeCells>
  <printOptions horizontalCentered="1"/>
  <pageMargins left="0.2" right="0.21" top="0.56" bottom="0.56" header="0.314583333333333" footer="0.314583333333333"/>
  <pageSetup paperSize="9" scale="98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勇士之邦</cp:lastModifiedBy>
  <dcterms:created xsi:type="dcterms:W3CDTF">2006-09-16T00:00:00Z</dcterms:created>
  <cp:lastPrinted>2020-11-26T07:00:00Z</cp:lastPrinted>
  <dcterms:modified xsi:type="dcterms:W3CDTF">2021-07-30T02:46:05Z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F120622042F340EEA476998EBAF29E19</vt:lpwstr>
  </property>
</Properties>
</file>