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音乐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<sst xmlns="http://schemas.openxmlformats.org/spreadsheetml/2006/main" count="30" uniqueCount="21">
  <si>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小学音乐拟录用人员名单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</si>
  <si>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</si>
  <si>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</si>
  <si>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</si>
  <si>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</si>
  <si>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</si>
  <si>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</si>
  <si>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</si>
  <si>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</si>
  <si>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</si>
  <si>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刘颖超</t>
  </si>
  <si>
    <t>小学音乐</t>
  </si>
  <si>
    <t>段超</t>
  </si>
  <si>
    <t>马艺畅</t>
  </si>
  <si>
    <t>孙浩</t>
  </si>
  <si>
    <t>李国明</t>
  </si>
  <si>
    <t>李聪钰</t>
  </si>
  <si>
    <t>杨松</t>
  </si>
  <si>
    <t>赵镜凯</t>
  </si>
  <si>
    <t>胡洁</t>
  </si>
  <si>
    <t>叶明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</si>
</sst>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3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9" t="s">
        <v>11</v>
      </c>
      <c r="D3" s="8">
        <v>21020509702</v>
      </c>
      <c r="E3" s="10">
        <v>86.92</v>
      </c>
      <c r="F3" s="11">
        <f>ROUND(E3*0.4,2)</f>
        <v>34.77</v>
      </c>
      <c r="G3" s="11">
        <v>80.2</v>
      </c>
      <c r="H3" s="11">
        <f>ROUND(G3*0.6,2)</f>
        <v>48.12</v>
      </c>
      <c r="I3" s="11">
        <f>H3+F3</f>
        <v>82.89</v>
      </c>
    </row>
    <row r="4" spans="1:9" ht="14.25">
      <c r="A4" s="7">
        <v>2</v>
      </c>
      <c r="B4" s="8" t="s">
        <v>12</v>
      </c>
      <c r="C4" s="9" t="s">
        <v>11</v>
      </c>
      <c r="D4" s="8">
        <v>21020509703</v>
      </c>
      <c r="E4" s="10">
        <v>80.96</v>
      </c>
      <c r="F4" s="11">
        <f>ROUND(E4*0.4,2)</f>
        <v>32.38</v>
      </c>
      <c r="G4" s="11">
        <v>79.4</v>
      </c>
      <c r="H4" s="11">
        <f>ROUND(G4*0.6,2)</f>
        <v>47.64</v>
      </c>
      <c r="I4" s="11">
        <f>H4+F4</f>
        <v>80.02000000000001</v>
      </c>
    </row>
    <row r="5" spans="1:9" ht="14.25">
      <c r="A5" s="7">
        <v>3</v>
      </c>
      <c r="B5" s="9" t="s">
        <v>13</v>
      </c>
      <c r="C5" s="9" t="s">
        <v>11</v>
      </c>
      <c r="D5" s="8">
        <v>21020509713</v>
      </c>
      <c r="E5" s="10">
        <v>76.24</v>
      </c>
      <c r="F5" s="11">
        <f>ROUND(E5*0.4,2)</f>
        <v>30.5</v>
      </c>
      <c r="G5" s="11">
        <v>81.4</v>
      </c>
      <c r="H5" s="11">
        <f>ROUND(G5*0.6,2)</f>
        <v>48.84</v>
      </c>
      <c r="I5" s="11">
        <f>H5+F5</f>
        <v>79.34</v>
      </c>
    </row>
    <row r="6" spans="1:9" ht="14.25">
      <c r="A6" s="7">
        <v>4</v>
      </c>
      <c r="B6" s="8" t="s">
        <v>14</v>
      </c>
      <c r="C6" s="9" t="s">
        <v>11</v>
      </c>
      <c r="D6" s="8">
        <v>21020509824</v>
      </c>
      <c r="E6" s="10">
        <v>76.24</v>
      </c>
      <c r="F6" s="11">
        <f>ROUND(E6*0.4,2)</f>
        <v>30.5</v>
      </c>
      <c r="G6" s="11">
        <v>80.2</v>
      </c>
      <c r="H6" s="11">
        <f>ROUND(G6*0.6,2)</f>
        <v>48.12</v>
      </c>
      <c r="I6" s="11">
        <f>H6+F6</f>
        <v>78.62</v>
      </c>
    </row>
    <row r="7" spans="1:9" ht="14.25">
      <c r="A7" s="7">
        <v>5</v>
      </c>
      <c r="B7" s="9" t="s">
        <v>15</v>
      </c>
      <c r="C7" s="9" t="s">
        <v>11</v>
      </c>
      <c r="D7" s="8">
        <v>21020509705</v>
      </c>
      <c r="E7" s="10">
        <v>75.84</v>
      </c>
      <c r="F7" s="11">
        <f>ROUND(E7*0.4,2)</f>
        <v>30.34</v>
      </c>
      <c r="G7" s="11">
        <v>83.8</v>
      </c>
      <c r="H7" s="11">
        <f>ROUND(G7*0.6,2)</f>
        <v>50.28</v>
      </c>
      <c r="I7" s="11">
        <f>H7+F7</f>
        <v>80.62</v>
      </c>
    </row>
    <row r="8" spans="1:9" ht="14.25">
      <c r="A8" s="7">
        <v>6</v>
      </c>
      <c r="B8" s="9" t="s">
        <v>16</v>
      </c>
      <c r="C8" s="9" t="s">
        <v>11</v>
      </c>
      <c r="D8" s="8">
        <v>21020509715</v>
      </c>
      <c r="E8" s="10">
        <v>74.92</v>
      </c>
      <c r="F8" s="11">
        <f>ROUND(E8*0.4,2)</f>
        <v>29.97</v>
      </c>
      <c r="G8" s="11">
        <v>79.4</v>
      </c>
      <c r="H8" s="11">
        <f>ROUND(G8*0.6,2)</f>
        <v>47.64</v>
      </c>
      <c r="I8" s="11">
        <f>H8+F8</f>
        <v>77.61</v>
      </c>
    </row>
    <row r="9" spans="1:9" ht="14.25">
      <c r="A9" s="7">
        <v>7</v>
      </c>
      <c r="B9" s="8" t="s">
        <v>17</v>
      </c>
      <c r="C9" s="9" t="s">
        <v>11</v>
      </c>
      <c r="D9" s="8">
        <v>21020509804</v>
      </c>
      <c r="E9" s="10">
        <v>72.24</v>
      </c>
      <c r="F9" s="11">
        <f>ROUND(E9*0.4,2)</f>
        <v>28.9</v>
      </c>
      <c r="G9" s="11">
        <v>83</v>
      </c>
      <c r="H9" s="11">
        <f>ROUND(G9*0.6,2)</f>
        <v>49.8</v>
      </c>
      <c r="I9" s="11">
        <f>H9+F9</f>
        <v>78.69999999999999</v>
      </c>
    </row>
    <row r="10" spans="1:9" ht="14.25">
      <c r="A10" s="7">
        <v>8</v>
      </c>
      <c r="B10" s="9" t="s">
        <v>18</v>
      </c>
      <c r="C10" s="9" t="s">
        <v>11</v>
      </c>
      <c r="D10" s="8">
        <v>21020509811</v>
      </c>
      <c r="E10" s="10">
        <v>70.88</v>
      </c>
      <c r="F10" s="11">
        <f>ROUND(E10*0.4,2)</f>
        <v>28.35</v>
      </c>
      <c r="G10" s="11">
        <v>81.8</v>
      </c>
      <c r="H10" s="11">
        <f>ROUND(G10*0.6,2)</f>
        <v>49.08</v>
      </c>
      <c r="I10" s="11">
        <f>H10+F10</f>
        <v>77.43</v>
      </c>
    </row>
    <row r="11" spans="1:9" ht="14.25">
      <c r="A11" s="7">
        <v>9</v>
      </c>
      <c r="B11" s="9" t="s">
        <v>19</v>
      </c>
      <c r="C11" s="9" t="s">
        <v>11</v>
      </c>
      <c r="D11" s="8">
        <v>21020509729</v>
      </c>
      <c r="E11" s="10">
        <v>70.52</v>
      </c>
      <c r="F11" s="11">
        <f>ROUND(E11*0.4,2)</f>
        <v>28.21</v>
      </c>
      <c r="G11" s="11">
        <v>81</v>
      </c>
      <c r="H11" s="11">
        <f>ROUND(G11*0.6,2)</f>
        <v>48.6</v>
      </c>
      <c r="I11" s="11">
        <f>H11+F11</f>
        <v>76.81</v>
      </c>
    </row>
    <row r="12" spans="1:9" ht="14.25">
      <c r="A12" s="7">
        <v>10</v>
      </c>
      <c r="B12" s="8" t="s">
        <v>20</v>
      </c>
      <c r="C12" s="9" t="s">
        <v>11</v>
      </c>
      <c r="D12" s="8">
        <v>21020509829</v>
      </c>
      <c r="E12" s="10">
        <v>70.28</v>
      </c>
      <c r="F12" s="11">
        <f>ROUND(E12*0.4,2)</f>
        <v>28.11</v>
      </c>
      <c r="G12" s="11">
        <v>82.8</v>
      </c>
      <c r="H12" s="11">
        <f>ROUND(G12*0.6,2)</f>
        <v>49.68</v>
      </c>
      <c r="I12" s="11">
        <f>H12+F12</f>
        <v>77.78999999999999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B8375DB0A402459982D97E37D07832AE</vt:lpwstr>
  </property>
</Properties>
</file>