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地理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<sst xmlns="http://schemas.openxmlformats.org/spreadsheetml/2006/main" count="35" uniqueCount="24">
  <si>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初中地理综合成绩单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</si>
  <si>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</si>
  <si>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</si>
  <si>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</si>
  <si>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</si>
  <si>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</si>
  <si>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</si>
  <si>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</si>
  <si>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</si>
  <si>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</si>
  <si>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房孟宣</t>
  </si>
  <si>
    <t>初中地理</t>
  </si>
  <si>
    <t>刘毅</t>
  </si>
  <si>
    <t>齐建鑫</t>
  </si>
  <si>
    <t>曹源野</t>
  </si>
  <si>
    <t>张漫怡</t>
  </si>
  <si>
    <t>郝冬雪</t>
  </si>
  <si>
    <t>韩沛航</t>
  </si>
  <si>
    <t>董红梭</t>
  </si>
  <si>
    <t>赵美芳</t>
  </si>
  <si>
    <t>许伯阳</t>
  </si>
  <si>
    <t>任杰</t>
  </si>
  <si>
    <t>张欣妍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</si>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</sst>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4" sqref="A4:IV4"/>
    </sheetView>
  </sheetViews>
  <sheetFormatPr defaultColWidth="9.00390625" defaultRowHeight="14.25"/>
  <cols>
    <col min="1" max="1" width="5.625" style="1" customWidth="1"/>
    <col min="4" max="4" width="14.25390625" style="0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4.25">
      <c r="A3" s="8">
        <v>1</v>
      </c>
      <c r="B3" s="9" t="s">
        <v>10</v>
      </c>
      <c r="C3" s="9" t="s">
        <v>11</v>
      </c>
      <c r="D3" s="9">
        <v>21031512608</v>
      </c>
      <c r="E3" s="10">
        <v>64.1</v>
      </c>
      <c r="F3" s="11">
        <f>ROUND(E3*0.4,2)</f>
        <v>25.64</v>
      </c>
      <c r="G3" s="11">
        <v>81.4</v>
      </c>
      <c r="H3" s="11">
        <f>ROUND(G3*0.6,2)</f>
        <v>48.84</v>
      </c>
      <c r="I3" s="11">
        <f>H3+F3</f>
        <v>74.48</v>
      </c>
    </row>
    <row r="4" spans="1:9" ht="14.25">
      <c r="A4" s="8">
        <v>2</v>
      </c>
      <c r="B4" s="9" t="s">
        <v>12</v>
      </c>
      <c r="C4" s="9" t="s">
        <v>11</v>
      </c>
      <c r="D4" s="9">
        <v>21031512615</v>
      </c>
      <c r="E4" s="12">
        <v>70.24</v>
      </c>
      <c r="F4" s="11">
        <f>ROUND(E4*0.4,2)</f>
        <v>28.1</v>
      </c>
      <c r="G4" s="11">
        <v>82.8</v>
      </c>
      <c r="H4" s="11">
        <f>ROUND(G4*0.6,2)</f>
        <v>49.68</v>
      </c>
      <c r="I4" s="11">
        <f>H4+F4</f>
        <v>77.78</v>
      </c>
    </row>
    <row r="5" spans="1:9" ht="14.25">
      <c r="A5" s="8">
        <v>3</v>
      </c>
      <c r="B5" s="9" t="s">
        <v>13</v>
      </c>
      <c r="C5" s="9" t="s">
        <v>11</v>
      </c>
      <c r="D5" s="9">
        <v>21031512616</v>
      </c>
      <c r="E5" s="12">
        <v>68.1</v>
      </c>
      <c r="F5" s="11">
        <f>ROUND(E5*0.4,2)</f>
        <v>27.24</v>
      </c>
      <c r="G5" s="11">
        <v>79.6</v>
      </c>
      <c r="H5" s="11">
        <f>ROUND(G5*0.6,2)</f>
        <v>47.76</v>
      </c>
      <c r="I5" s="11">
        <f>H5+F5</f>
        <v>75</v>
      </c>
    </row>
    <row r="6" spans="1:9" ht="14.25">
      <c r="A6" s="8">
        <v>4</v>
      </c>
      <c r="B6" s="13" t="s">
        <v>14</v>
      </c>
      <c r="C6" s="13" t="s">
        <v>11</v>
      </c>
      <c r="D6" s="9">
        <v>21031512617</v>
      </c>
      <c r="E6" s="12">
        <v>71.92</v>
      </c>
      <c r="F6" s="11">
        <f>ROUND(E6*0.4,2)</f>
        <v>28.77</v>
      </c>
      <c r="G6" s="11">
        <v>81.4</v>
      </c>
      <c r="H6" s="11">
        <f>ROUND(G6*0.6,2)</f>
        <v>48.84</v>
      </c>
      <c r="I6" s="11">
        <f>H6+F6</f>
        <v>77.61</v>
      </c>
    </row>
    <row r="7" spans="1:9" ht="14.25">
      <c r="A7" s="8">
        <v>5</v>
      </c>
      <c r="B7" s="13" t="s">
        <v>15</v>
      </c>
      <c r="C7" s="13" t="s">
        <v>11</v>
      </c>
      <c r="D7" s="9">
        <v>21031512618</v>
      </c>
      <c r="E7" s="12">
        <v>64.6</v>
      </c>
      <c r="F7" s="11">
        <f>ROUND(E7*0.4,2)</f>
        <v>25.84</v>
      </c>
      <c r="G7" s="11">
        <v>81.6</v>
      </c>
      <c r="H7" s="11">
        <f>ROUND(G7*0.6,2)</f>
        <v>48.96</v>
      </c>
      <c r="I7" s="11">
        <f>H7+F7</f>
        <v>74.8</v>
      </c>
    </row>
    <row r="8" spans="1:9" ht="14.25">
      <c r="A8" s="8">
        <v>6</v>
      </c>
      <c r="B8" s="13" t="s">
        <v>16</v>
      </c>
      <c r="C8" s="13" t="s">
        <v>11</v>
      </c>
      <c r="D8" s="9">
        <v>21031512619</v>
      </c>
      <c r="E8" s="12">
        <v>65.64</v>
      </c>
      <c r="F8" s="11">
        <f>ROUND(E8*0.4,2)</f>
        <v>26.26</v>
      </c>
      <c r="G8" s="11">
        <v>79.2</v>
      </c>
      <c r="H8" s="11">
        <f>ROUND(G8*0.6,2)</f>
        <v>47.52</v>
      </c>
      <c r="I8" s="11">
        <f>H8+F8</f>
        <v>73.78</v>
      </c>
    </row>
    <row r="9" spans="1:9" ht="14.25">
      <c r="A9" s="8">
        <v>7</v>
      </c>
      <c r="B9" s="9" t="s">
        <v>17</v>
      </c>
      <c r="C9" s="9" t="s">
        <v>11</v>
      </c>
      <c r="D9" s="9">
        <v>21031512620</v>
      </c>
      <c r="E9" s="12">
        <v>63.78</v>
      </c>
      <c r="F9" s="11">
        <f>ROUND(E9*0.4,2)</f>
        <v>25.51</v>
      </c>
      <c r="G9" s="11">
        <v>80.4</v>
      </c>
      <c r="H9" s="11">
        <f>ROUND(G9*0.6,2)</f>
        <v>48.24</v>
      </c>
      <c r="I9" s="11">
        <f>H9+F9</f>
        <v>73.75</v>
      </c>
    </row>
    <row r="10" spans="1:9" ht="14.25">
      <c r="A10" s="8">
        <v>8</v>
      </c>
      <c r="B10" s="9" t="s">
        <v>18</v>
      </c>
      <c r="C10" s="9" t="s">
        <v>11</v>
      </c>
      <c r="D10" s="9">
        <v>21031512621</v>
      </c>
      <c r="E10" s="10">
        <v>65.6</v>
      </c>
      <c r="F10" s="11">
        <f>ROUND(E10*0.4,2)</f>
        <v>26.24</v>
      </c>
      <c r="G10" s="11">
        <v>80.4</v>
      </c>
      <c r="H10" s="11">
        <f>ROUND(G10*0.6,2)</f>
        <v>48.24</v>
      </c>
      <c r="I10" s="11">
        <f>H10+F10</f>
        <v>74.48</v>
      </c>
    </row>
    <row r="11" spans="1:9" ht="14.25">
      <c r="A11" s="8">
        <v>9</v>
      </c>
      <c r="B11" s="9" t="s">
        <v>19</v>
      </c>
      <c r="C11" s="9" t="s">
        <v>11</v>
      </c>
      <c r="D11" s="9">
        <v>21031512625</v>
      </c>
      <c r="E11" s="12">
        <v>66.96</v>
      </c>
      <c r="F11" s="11">
        <f>ROUND(E11*0.4,2)</f>
        <v>26.78</v>
      </c>
      <c r="G11" s="11">
        <v>79.8</v>
      </c>
      <c r="H11" s="11">
        <f>ROUND(G11*0.6,2)</f>
        <v>47.88</v>
      </c>
      <c r="I11" s="11">
        <f>H11+F11</f>
        <v>74.66</v>
      </c>
    </row>
    <row r="12" spans="1:9" ht="14.25">
      <c r="A12" s="8">
        <v>10</v>
      </c>
      <c r="B12" s="13" t="s">
        <v>20</v>
      </c>
      <c r="C12" s="13" t="s">
        <v>11</v>
      </c>
      <c r="D12" s="9">
        <v>21031512626</v>
      </c>
      <c r="E12" s="12">
        <v>62.6</v>
      </c>
      <c r="F12" s="11">
        <f>ROUND(E12*0.4,2)</f>
        <v>25.04</v>
      </c>
      <c r="G12" s="11">
        <v>78.6</v>
      </c>
      <c r="H12" s="11">
        <f>ROUND(G12*0.6,2)</f>
        <v>47.16</v>
      </c>
      <c r="I12" s="11">
        <f>H12+F12</f>
        <v>72.19999999999999</v>
      </c>
    </row>
    <row r="13" spans="1:9" ht="14.25">
      <c r="A13" s="8">
        <v>11</v>
      </c>
      <c r="B13" s="13" t="s">
        <v>21</v>
      </c>
      <c r="C13" s="13" t="s">
        <v>11</v>
      </c>
      <c r="D13" s="9">
        <v>21031512627</v>
      </c>
      <c r="E13" s="12">
        <v>62.28</v>
      </c>
      <c r="F13" s="11">
        <f>ROUND(E13*0.4,2)</f>
        <v>24.91</v>
      </c>
      <c r="G13" s="11">
        <v>78.4</v>
      </c>
      <c r="H13" s="11">
        <f>ROUND(G13*0.6,2)</f>
        <v>47.04</v>
      </c>
      <c r="I13" s="11">
        <f>H13+F13</f>
        <v>71.95</v>
      </c>
    </row>
    <row r="14" spans="1:9" ht="14.25">
      <c r="A14" s="8">
        <v>12</v>
      </c>
      <c r="B14" s="13" t="s">
        <v>22</v>
      </c>
      <c r="C14" s="13" t="s">
        <v>11</v>
      </c>
      <c r="D14" s="9">
        <v>21031512630</v>
      </c>
      <c r="E14" s="12">
        <v>62.6</v>
      </c>
      <c r="F14" s="11">
        <f>ROUND(E14*0.4,2)</f>
        <v>25.04</v>
      </c>
      <c r="G14" s="11" t="s">
        <v>23</v>
      </c>
      <c r="H14" s="11">
        <v>0</v>
      </c>
      <c r="I14" s="11">
        <f>H14+F14</f>
        <v>25.04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AAA0A43447CF4946BA2E930687C173ED</vt:lpwstr>
  </property>
</Properties>
</file>