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语文上午第二场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<sst xmlns="http://schemas.openxmlformats.org/spreadsheetml/2006/main" count="36" uniqueCount="24">
  <si>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小学语文上午第二场拟录用人员名单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</si>
  <si>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</si>
  <si>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</si>
  <si>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</si>
  <si>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</si>
  <si>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</si>
  <si>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</si>
  <si>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</si>
  <si>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</si>
  <si>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</si>
  <si>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赵晗晗</t>
  </si>
  <si>
    <t>小学语文</t>
  </si>
  <si>
    <t>李惠</t>
  </si>
  <si>
    <t>许乃芬</t>
  </si>
  <si>
    <t>文学丽</t>
  </si>
  <si>
    <t>于坤冉</t>
  </si>
  <si>
    <t>王明杰</t>
  </si>
  <si>
    <t>刘斌</t>
  </si>
  <si>
    <t>王倩</t>
  </si>
  <si>
    <t>刘秋娟</t>
  </si>
  <si>
    <t>许岩</t>
  </si>
  <si>
    <t>张明杰</t>
  </si>
  <si>
    <t>张燕北</t>
  </si>
  <si>
    <t>李建男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</si>
</sst>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4" max="4" width="15.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21020202301</v>
      </c>
      <c r="E3" s="9">
        <v>80.6</v>
      </c>
      <c r="F3" s="10">
        <f>ROUND(E3*0.4,2)</f>
        <v>32.24</v>
      </c>
      <c r="G3" s="10">
        <v>79.6</v>
      </c>
      <c r="H3" s="10">
        <f>ROUND(G3*0.6,2)</f>
        <v>47.76</v>
      </c>
      <c r="I3" s="10">
        <f>H3+F3</f>
        <v>80</v>
      </c>
    </row>
    <row r="4" spans="1:9" ht="14.25">
      <c r="A4" s="7">
        <v>2</v>
      </c>
      <c r="B4" s="8" t="s">
        <v>12</v>
      </c>
      <c r="C4" s="8" t="s">
        <v>11</v>
      </c>
      <c r="D4" s="8">
        <v>21020203105</v>
      </c>
      <c r="E4" s="9">
        <v>77.28</v>
      </c>
      <c r="F4" s="10">
        <f>ROUND(E4*0.4,2)</f>
        <v>30.91</v>
      </c>
      <c r="G4" s="10">
        <v>80.1</v>
      </c>
      <c r="H4" s="10">
        <f>ROUND(G4*0.6,2)</f>
        <v>48.06</v>
      </c>
      <c r="I4" s="10">
        <f>H4+F4</f>
        <v>78.97</v>
      </c>
    </row>
    <row r="5" spans="1:9" ht="14.25">
      <c r="A5" s="7">
        <v>3</v>
      </c>
      <c r="B5" s="8" t="s">
        <v>13</v>
      </c>
      <c r="C5" s="8" t="s">
        <v>11</v>
      </c>
      <c r="D5" s="8">
        <v>21020204424</v>
      </c>
      <c r="E5" s="9">
        <v>76.28</v>
      </c>
      <c r="F5" s="10">
        <f>ROUND(E5*0.4,2)</f>
        <v>30.51</v>
      </c>
      <c r="G5" s="10">
        <v>81.8</v>
      </c>
      <c r="H5" s="10">
        <f>ROUND(G5*0.6,2)</f>
        <v>49.08</v>
      </c>
      <c r="I5" s="10">
        <f>H5+F5</f>
        <v>79.59</v>
      </c>
    </row>
    <row r="6" spans="1:9" ht="14.25">
      <c r="A6" s="7">
        <v>8</v>
      </c>
      <c r="B6" s="8" t="s">
        <v>14</v>
      </c>
      <c r="C6" s="8" t="s">
        <v>11</v>
      </c>
      <c r="D6" s="8">
        <v>21020202209</v>
      </c>
      <c r="E6" s="9">
        <v>78.24</v>
      </c>
      <c r="F6" s="10">
        <f>ROUND(E6*0.4,2)</f>
        <v>31.3</v>
      </c>
      <c r="G6" s="10">
        <v>80.3</v>
      </c>
      <c r="H6" s="10">
        <f>ROUND(G6*0.6,2)</f>
        <v>48.18</v>
      </c>
      <c r="I6" s="10">
        <f>H6+F6</f>
        <v>79.48</v>
      </c>
    </row>
    <row r="7" spans="1:9" ht="14.25">
      <c r="A7" s="7">
        <v>11</v>
      </c>
      <c r="B7" s="11" t="s">
        <v>15</v>
      </c>
      <c r="C7" s="11" t="s">
        <v>11</v>
      </c>
      <c r="D7" s="8">
        <v>21020204513</v>
      </c>
      <c r="E7" s="9">
        <v>75.16</v>
      </c>
      <c r="F7" s="10">
        <f>ROUND(E7*0.4,2)</f>
        <v>30.06</v>
      </c>
      <c r="G7" s="10">
        <v>83.4</v>
      </c>
      <c r="H7" s="10">
        <f>ROUND(G7*0.6,2)</f>
        <v>50.04</v>
      </c>
      <c r="I7" s="10">
        <f>H7+F7</f>
        <v>80.1</v>
      </c>
    </row>
    <row r="8" spans="1:9" ht="14.25">
      <c r="A8" s="7">
        <v>14</v>
      </c>
      <c r="B8" s="8" t="s">
        <v>16</v>
      </c>
      <c r="C8" s="8" t="s">
        <v>11</v>
      </c>
      <c r="D8" s="8">
        <v>21020203224</v>
      </c>
      <c r="E8" s="9">
        <v>79.92</v>
      </c>
      <c r="F8" s="10">
        <f>ROUND(E8*0.4,2)</f>
        <v>31.97</v>
      </c>
      <c r="G8" s="10">
        <v>80.94</v>
      </c>
      <c r="H8" s="10">
        <f>ROUND(G8*0.6,2)</f>
        <v>48.56</v>
      </c>
      <c r="I8" s="10">
        <f>H8+F8</f>
        <v>80.53</v>
      </c>
    </row>
    <row r="9" spans="1:9" ht="14.25">
      <c r="A9" s="7">
        <v>15</v>
      </c>
      <c r="B9" s="8" t="s">
        <v>17</v>
      </c>
      <c r="C9" s="8" t="s">
        <v>11</v>
      </c>
      <c r="D9" s="8">
        <v>21020204801</v>
      </c>
      <c r="E9" s="9">
        <v>77.92</v>
      </c>
      <c r="F9" s="10">
        <f>ROUND(E9*0.4,2)</f>
        <v>31.17</v>
      </c>
      <c r="G9" s="10">
        <v>80.4</v>
      </c>
      <c r="H9" s="10">
        <f>ROUND(G9*0.6,2)</f>
        <v>48.24</v>
      </c>
      <c r="I9" s="10">
        <f>H9+F9</f>
        <v>79.41</v>
      </c>
    </row>
    <row r="10" spans="1:9" ht="14.25">
      <c r="A10" s="7">
        <v>16</v>
      </c>
      <c r="B10" s="11" t="s">
        <v>18</v>
      </c>
      <c r="C10" s="11" t="s">
        <v>11</v>
      </c>
      <c r="D10" s="8">
        <v>21020203710</v>
      </c>
      <c r="E10" s="9">
        <v>76.24</v>
      </c>
      <c r="F10" s="10">
        <f>ROUND(E10*0.4,2)</f>
        <v>30.5</v>
      </c>
      <c r="G10" s="10">
        <v>81.9</v>
      </c>
      <c r="H10" s="10">
        <f>ROUND(G10*0.6,2)</f>
        <v>49.14</v>
      </c>
      <c r="I10" s="10">
        <f>H10+F10</f>
        <v>79.64</v>
      </c>
    </row>
    <row r="11" spans="1:9" ht="14.25">
      <c r="A11" s="7">
        <v>17</v>
      </c>
      <c r="B11" s="8" t="s">
        <v>19</v>
      </c>
      <c r="C11" s="8" t="s">
        <v>11</v>
      </c>
      <c r="D11" s="8">
        <v>21020202120</v>
      </c>
      <c r="E11" s="9">
        <v>75.64</v>
      </c>
      <c r="F11" s="10">
        <f>ROUND(E11*0.4,2)</f>
        <v>30.26</v>
      </c>
      <c r="G11" s="10">
        <v>82</v>
      </c>
      <c r="H11" s="10">
        <f>ROUND(G11*0.6,2)</f>
        <v>49.2</v>
      </c>
      <c r="I11" s="10">
        <f>H11+F11</f>
        <v>79.46000000000001</v>
      </c>
    </row>
    <row r="12" spans="1:9" ht="14.25">
      <c r="A12" s="7">
        <v>20</v>
      </c>
      <c r="B12" s="8" t="s">
        <v>20</v>
      </c>
      <c r="C12" s="8" t="s">
        <v>11</v>
      </c>
      <c r="D12" s="8">
        <v>21020204903</v>
      </c>
      <c r="E12" s="9">
        <v>80.96</v>
      </c>
      <c r="F12" s="10">
        <f>ROUND(E12*0.4,2)</f>
        <v>32.38</v>
      </c>
      <c r="G12" s="10">
        <v>80.2</v>
      </c>
      <c r="H12" s="10">
        <f>ROUND(G12*0.6,2)</f>
        <v>48.12</v>
      </c>
      <c r="I12" s="10">
        <f>H12+F12</f>
        <v>80.5</v>
      </c>
    </row>
    <row r="13" spans="1:9" ht="14.25">
      <c r="A13" s="7">
        <v>21</v>
      </c>
      <c r="B13" s="8" t="s">
        <v>21</v>
      </c>
      <c r="C13" s="8" t="s">
        <v>11</v>
      </c>
      <c r="D13" s="8">
        <v>21020202822</v>
      </c>
      <c r="E13" s="9">
        <v>79.28</v>
      </c>
      <c r="F13" s="10">
        <f>ROUND(E13*0.4,2)</f>
        <v>31.71</v>
      </c>
      <c r="G13" s="10">
        <v>79.7</v>
      </c>
      <c r="H13" s="10">
        <f>ROUND(G13*0.6,2)</f>
        <v>47.82</v>
      </c>
      <c r="I13" s="10">
        <f>H13+F13</f>
        <v>79.53</v>
      </c>
    </row>
    <row r="14" spans="1:9" ht="14.25">
      <c r="A14" s="7">
        <v>22</v>
      </c>
      <c r="B14" s="8" t="s">
        <v>22</v>
      </c>
      <c r="C14" s="8" t="s">
        <v>11</v>
      </c>
      <c r="D14" s="8">
        <v>21020202605</v>
      </c>
      <c r="E14" s="9">
        <v>76.56</v>
      </c>
      <c r="F14" s="10">
        <f>ROUND(E14*0.4,2)</f>
        <v>30.62</v>
      </c>
      <c r="G14" s="10">
        <v>81</v>
      </c>
      <c r="H14" s="10">
        <f>ROUND(G14*0.6,2)</f>
        <v>48.6</v>
      </c>
      <c r="I14" s="10">
        <f>H14+F14</f>
        <v>79.22</v>
      </c>
    </row>
    <row r="15" spans="1:9" ht="14.25">
      <c r="A15" s="7">
        <v>23</v>
      </c>
      <c r="B15" s="8" t="s">
        <v>23</v>
      </c>
      <c r="C15" s="8" t="s">
        <v>11</v>
      </c>
      <c r="D15" s="8">
        <v>21020202328</v>
      </c>
      <c r="E15" s="9">
        <v>76.2</v>
      </c>
      <c r="F15" s="10">
        <f>ROUND(E15*0.4,2)</f>
        <v>30.48</v>
      </c>
      <c r="G15" s="10">
        <v>80.34</v>
      </c>
      <c r="H15" s="10">
        <f>ROUND(G15*0.6,2)</f>
        <v>48.2</v>
      </c>
      <c r="I15" s="10">
        <f>H15+F15</f>
        <v>78.68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B54FF219265949B88C4E56E6DB32B907</vt:lpwstr>
  </property>
</Properties>
</file>