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6" activeTab="0"/>
  </bookViews>
  <sheets>
    <sheet name="初中信息技术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<sst xmlns="http://schemas.openxmlformats.org/spreadsheetml/2006/main" count="25" uniqueCount="19">
  <si>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初中信息技术综合成绩单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</si>
  <si>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</si>
  <si>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</si>
  <si>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</si>
  <si>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</si>
  <si>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</si>
  <si>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</si>
  <si>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</si>
  <si>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</si>
  <si>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</si>
  <si>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王啸</t>
  </si>
  <si>
    <t>初中信息技术</t>
  </si>
  <si>
    <t>李美暄</t>
  </si>
  <si>
    <t>孔静然</t>
  </si>
  <si>
    <t>冯禹</t>
  </si>
  <si>
    <t>缺考</t>
  </si>
  <si>
    <t>李雪</t>
  </si>
  <si>
    <t>郭端月</t>
  </si>
  <si>
    <t>马国芸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</si>
</sst>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3" max="3" width="13.875" style="0" customWidth="1"/>
    <col min="4" max="4" width="12.625" style="0" bestFit="1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21031612705</v>
      </c>
      <c r="E3" s="9">
        <v>53.24</v>
      </c>
      <c r="F3" s="10">
        <f>ROUND(E3*0.4,2)</f>
        <v>21.3</v>
      </c>
      <c r="G3" s="10">
        <v>79.2</v>
      </c>
      <c r="H3" s="10">
        <f>ROUND(G3*0.6,2)</f>
        <v>47.52</v>
      </c>
      <c r="I3" s="10">
        <f>F3+H3</f>
        <v>68.82000000000001</v>
      </c>
    </row>
    <row r="4" spans="1:9" ht="14.25">
      <c r="A4" s="7">
        <v>2</v>
      </c>
      <c r="B4" s="11" t="s">
        <v>12</v>
      </c>
      <c r="C4" s="11" t="s">
        <v>11</v>
      </c>
      <c r="D4" s="8">
        <v>21031612707</v>
      </c>
      <c r="E4" s="9">
        <v>65.88</v>
      </c>
      <c r="F4" s="10">
        <f>ROUND(E4*0.4,2)</f>
        <v>26.35</v>
      </c>
      <c r="G4" s="10">
        <v>81.6</v>
      </c>
      <c r="H4" s="10">
        <f>ROUND(G4*0.6,2)</f>
        <v>48.96</v>
      </c>
      <c r="I4" s="10">
        <f>F4+H4</f>
        <v>75.31</v>
      </c>
    </row>
    <row r="5" spans="1:9" ht="14.25">
      <c r="A5" s="7">
        <v>3</v>
      </c>
      <c r="B5" s="11" t="s">
        <v>13</v>
      </c>
      <c r="C5" s="11" t="s">
        <v>11</v>
      </c>
      <c r="D5" s="8">
        <v>21031612708</v>
      </c>
      <c r="E5" s="9">
        <v>55.92</v>
      </c>
      <c r="F5" s="10">
        <f>ROUND(E5*0.4,2)</f>
        <v>22.37</v>
      </c>
      <c r="G5" s="10">
        <v>79.2</v>
      </c>
      <c r="H5" s="10">
        <f>ROUND(G5*0.6,2)</f>
        <v>47.52</v>
      </c>
      <c r="I5" s="10">
        <f>F5+H5</f>
        <v>69.89</v>
      </c>
    </row>
    <row r="6" spans="1:9" ht="14.25">
      <c r="A6" s="7">
        <v>4</v>
      </c>
      <c r="B6" s="8" t="s">
        <v>14</v>
      </c>
      <c r="C6" s="8" t="s">
        <v>11</v>
      </c>
      <c r="D6" s="8">
        <v>21031612709</v>
      </c>
      <c r="E6" s="9">
        <v>37.56</v>
      </c>
      <c r="F6" s="10">
        <f>ROUND(E6*0.4,2)</f>
        <v>15.02</v>
      </c>
      <c r="G6" s="10" t="s">
        <v>15</v>
      </c>
      <c r="H6" s="10">
        <v>0</v>
      </c>
      <c r="I6" s="10">
        <f>F6+H6</f>
        <v>15.02</v>
      </c>
    </row>
    <row r="7" spans="1:9" ht="14.25">
      <c r="A7" s="7">
        <v>5</v>
      </c>
      <c r="B7" s="11" t="s">
        <v>16</v>
      </c>
      <c r="C7" s="11" t="s">
        <v>11</v>
      </c>
      <c r="D7" s="8">
        <v>21031612710</v>
      </c>
      <c r="E7" s="9">
        <v>75.96</v>
      </c>
      <c r="F7" s="10">
        <f>ROUND(E7*0.4,2)</f>
        <v>30.38</v>
      </c>
      <c r="G7" s="10">
        <v>80</v>
      </c>
      <c r="H7" s="10">
        <f>ROUND(G7*0.6,2)</f>
        <v>48</v>
      </c>
      <c r="I7" s="10">
        <f>F7+H7</f>
        <v>78.38</v>
      </c>
    </row>
    <row r="8" spans="1:9" ht="14.25">
      <c r="A8" s="7">
        <v>6</v>
      </c>
      <c r="B8" s="8" t="s">
        <v>17</v>
      </c>
      <c r="C8" s="8" t="s">
        <v>11</v>
      </c>
      <c r="D8" s="8">
        <v>21031612711</v>
      </c>
      <c r="E8" s="9">
        <v>68.92</v>
      </c>
      <c r="F8" s="10">
        <f>ROUND(E8*0.4,2)</f>
        <v>27.57</v>
      </c>
      <c r="G8" s="10">
        <v>80.6</v>
      </c>
      <c r="H8" s="10">
        <f>ROUND(G8*0.6,2)</f>
        <v>48.36</v>
      </c>
      <c r="I8" s="10">
        <f>F8+H8</f>
        <v>75.93</v>
      </c>
    </row>
    <row r="9" spans="1:9" ht="14.25">
      <c r="A9" s="7">
        <v>7</v>
      </c>
      <c r="B9" s="8" t="s">
        <v>18</v>
      </c>
      <c r="C9" s="8" t="s">
        <v>11</v>
      </c>
      <c r="D9" s="8">
        <v>21031612712</v>
      </c>
      <c r="E9" s="9">
        <v>59.56</v>
      </c>
      <c r="F9" s="10">
        <f>ROUND(E9*0.4,2)</f>
        <v>23.82</v>
      </c>
      <c r="G9" s="10">
        <v>80</v>
      </c>
      <c r="H9" s="10">
        <f>ROUND(G9*0.6,2)</f>
        <v>48</v>
      </c>
      <c r="I9" s="10">
        <f>F9+H9</f>
        <v>71.82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77A0ADD27AF44CDE96512772F89DD13B</vt:lpwstr>
  </property>
</Properties>
</file>