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幼儿园上午第五场" sheetId="1" r:id="rId1"/>
  </sheets>
  <definedNames/>
  <calcPr fullCalcOnLoad="1"/>
</workbook>
</file>

<file path=xl/sharedStrings.xml><?xml version="1.0" encoding="utf-8"?>
<sst xmlns="http://schemas.openxmlformats.org/spreadsheetml/2006/main" count="36" uniqueCount="24">
  <si>
    <t>幼儿园上午第五场拟录用人员名单</t>
  </si>
  <si>
    <t>序号</t>
  </si>
  <si>
    <t>姓名</t>
  </si>
  <si>
    <t>报考岗位</t>
  </si>
  <si>
    <t>准考证号</t>
  </si>
  <si>
    <t>笔试成绩</t>
  </si>
  <si>
    <t>笔试成绩*40%</t>
  </si>
  <si>
    <t>试讲成绩</t>
  </si>
  <si>
    <t>试讲成绩*60%</t>
  </si>
  <si>
    <t>综合成绩</t>
  </si>
  <si>
    <t>唐晓连</t>
  </si>
  <si>
    <t>幼儿园</t>
  </si>
  <si>
    <t>刘梦娇</t>
  </si>
  <si>
    <t>宋园园</t>
  </si>
  <si>
    <t>胡越敏</t>
  </si>
  <si>
    <t>王甜甜</t>
  </si>
  <si>
    <t>万爽</t>
  </si>
  <si>
    <t>曹南南</t>
  </si>
  <si>
    <t>郭伟</t>
  </si>
  <si>
    <t>李文雅</t>
  </si>
  <si>
    <t>刘放</t>
  </si>
  <si>
    <t>王雪</t>
  </si>
  <si>
    <t>刘晴晴</t>
  </si>
  <si>
    <t>多海钰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</si>
</sst>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b/>
      <sz val="12"/>
      <color indexed="8"/>
      <name val="等线"/>
      <family val="0"/>
    </font>
    <font>
      <b/>
      <sz val="12"/>
      <color indexed="8"/>
      <name val="Arial Unicode MS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000000"/>
      <name val="Arial Unicode MS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5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46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="115" zoomScaleNormal="115" zoomScaleSheetLayoutView="100" workbookViewId="0" topLeftCell="A1">
      <selection activeCell="A2" sqref="A2"/>
    </sheetView>
  </sheetViews>
  <sheetFormatPr defaultColWidth="9.00390625" defaultRowHeight="14.25"/>
  <cols>
    <col min="4" max="4" width="15.625" style="0" customWidth="1"/>
  </cols>
  <sheetData>
    <row r="1" spans="1:9" ht="18.7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31.5">
      <c r="A2" s="3" t="s">
        <v>1</v>
      </c>
      <c r="B2" s="4" t="s">
        <v>2</v>
      </c>
      <c r="C2" s="5" t="s">
        <v>3</v>
      </c>
      <c r="D2" s="6" t="s">
        <v>4</v>
      </c>
      <c r="E2" s="6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spans="1:9" ht="14.25">
      <c r="A3" s="7">
        <v>1</v>
      </c>
      <c r="B3" s="8" t="s">
        <v>10</v>
      </c>
      <c r="C3" s="8" t="s">
        <v>11</v>
      </c>
      <c r="D3" s="8">
        <v>21010100329</v>
      </c>
      <c r="E3" s="9">
        <v>85.64</v>
      </c>
      <c r="F3" s="10">
        <f>ROUND(E3*0.4,2)</f>
        <v>34.26</v>
      </c>
      <c r="G3" s="10">
        <v>78</v>
      </c>
      <c r="H3" s="10">
        <f>ROUND(G3*0.6,2)</f>
        <v>46.8</v>
      </c>
      <c r="I3" s="10">
        <f>H3+F3</f>
        <v>81.06</v>
      </c>
    </row>
    <row r="4" spans="1:9" ht="14.25">
      <c r="A4" s="7">
        <v>2</v>
      </c>
      <c r="B4" s="8" t="s">
        <v>12</v>
      </c>
      <c r="C4" s="8" t="s">
        <v>11</v>
      </c>
      <c r="D4" s="8">
        <v>21010100808</v>
      </c>
      <c r="E4" s="9">
        <v>80.96</v>
      </c>
      <c r="F4" s="10">
        <f>ROUND(E4*0.4,2)</f>
        <v>32.38</v>
      </c>
      <c r="G4" s="10">
        <v>81.6</v>
      </c>
      <c r="H4" s="10">
        <f>ROUND(G4*0.6,2)</f>
        <v>48.96</v>
      </c>
      <c r="I4" s="10">
        <f>H4+F4</f>
        <v>81.34</v>
      </c>
    </row>
    <row r="5" spans="1:9" ht="14.25">
      <c r="A5" s="7">
        <v>3</v>
      </c>
      <c r="B5" s="11" t="s">
        <v>13</v>
      </c>
      <c r="C5" s="8" t="s">
        <v>11</v>
      </c>
      <c r="D5" s="8">
        <v>21010100319</v>
      </c>
      <c r="E5" s="9">
        <v>79.64</v>
      </c>
      <c r="F5" s="10">
        <f>ROUND(E5*0.4,2)</f>
        <v>31.86</v>
      </c>
      <c r="G5" s="10">
        <v>80</v>
      </c>
      <c r="H5" s="10">
        <f>ROUND(G5*0.6,2)</f>
        <v>48</v>
      </c>
      <c r="I5" s="10">
        <f>H5+F5</f>
        <v>79.86</v>
      </c>
    </row>
    <row r="6" spans="1:9" ht="14.25">
      <c r="A6" s="7">
        <v>4</v>
      </c>
      <c r="B6" s="8" t="s">
        <v>14</v>
      </c>
      <c r="C6" s="8" t="s">
        <v>11</v>
      </c>
      <c r="D6" s="8">
        <v>21010100606</v>
      </c>
      <c r="E6" s="9">
        <v>77.96</v>
      </c>
      <c r="F6" s="10">
        <f>ROUND(E6*0.4,2)</f>
        <v>31.18</v>
      </c>
      <c r="G6" s="10">
        <v>79.4</v>
      </c>
      <c r="H6" s="10">
        <f>ROUND(G6*0.6,2)</f>
        <v>47.64</v>
      </c>
      <c r="I6" s="10">
        <f>H6+F6</f>
        <v>78.82</v>
      </c>
    </row>
    <row r="7" spans="1:9" ht="14.25">
      <c r="A7" s="7">
        <v>5</v>
      </c>
      <c r="B7" s="8" t="s">
        <v>15</v>
      </c>
      <c r="C7" s="8" t="s">
        <v>11</v>
      </c>
      <c r="D7" s="8">
        <v>21010100309</v>
      </c>
      <c r="E7" s="9">
        <v>76.96</v>
      </c>
      <c r="F7" s="10">
        <f>ROUND(E7*0.4,2)</f>
        <v>30.78</v>
      </c>
      <c r="G7" s="10">
        <v>79</v>
      </c>
      <c r="H7" s="10">
        <f>ROUND(G7*0.6,2)</f>
        <v>47.4</v>
      </c>
      <c r="I7" s="10">
        <f>H7+F7</f>
        <v>78.18</v>
      </c>
    </row>
    <row r="8" spans="1:9" ht="14.25">
      <c r="A8" s="7">
        <v>6</v>
      </c>
      <c r="B8" s="11" t="s">
        <v>16</v>
      </c>
      <c r="C8" s="8" t="s">
        <v>11</v>
      </c>
      <c r="D8" s="8">
        <v>21010100221</v>
      </c>
      <c r="E8" s="9">
        <v>75.96</v>
      </c>
      <c r="F8" s="10">
        <f>ROUND(E8*0.4,2)</f>
        <v>30.38</v>
      </c>
      <c r="G8" s="10">
        <v>78.8</v>
      </c>
      <c r="H8" s="10">
        <f>ROUND(G8*0.6,2)</f>
        <v>47.28</v>
      </c>
      <c r="I8" s="10">
        <f>H8+F8</f>
        <v>77.66</v>
      </c>
    </row>
    <row r="9" spans="1:9" ht="14.25">
      <c r="A9" s="7">
        <v>7</v>
      </c>
      <c r="B9" s="8" t="s">
        <v>17</v>
      </c>
      <c r="C9" s="8" t="s">
        <v>11</v>
      </c>
      <c r="D9" s="8">
        <v>21010100529</v>
      </c>
      <c r="E9" s="9">
        <v>75.32</v>
      </c>
      <c r="F9" s="10">
        <f>ROUND(E9*0.4,2)</f>
        <v>30.13</v>
      </c>
      <c r="G9" s="10">
        <v>80.2</v>
      </c>
      <c r="H9" s="10">
        <f>ROUND(G9*0.6,2)</f>
        <v>48.12</v>
      </c>
      <c r="I9" s="10">
        <f>H9+F9</f>
        <v>78.25</v>
      </c>
    </row>
    <row r="10" spans="1:9" ht="14.25">
      <c r="A10" s="7">
        <v>9</v>
      </c>
      <c r="B10" s="8" t="s">
        <v>18</v>
      </c>
      <c r="C10" s="8" t="s">
        <v>11</v>
      </c>
      <c r="D10" s="8">
        <v>21010100913</v>
      </c>
      <c r="E10" s="9">
        <v>74.24</v>
      </c>
      <c r="F10" s="10">
        <f>ROUND(E10*0.4,2)</f>
        <v>29.7</v>
      </c>
      <c r="G10" s="10">
        <v>80.8</v>
      </c>
      <c r="H10" s="10">
        <f>ROUND(G10*0.6,2)</f>
        <v>48.48</v>
      </c>
      <c r="I10" s="10">
        <f>H10+F10</f>
        <v>78.17999999999999</v>
      </c>
    </row>
    <row r="11" spans="1:9" ht="14.25">
      <c r="A11" s="7">
        <v>10</v>
      </c>
      <c r="B11" s="8" t="s">
        <v>19</v>
      </c>
      <c r="C11" s="8" t="s">
        <v>11</v>
      </c>
      <c r="D11" s="8">
        <v>21010100420</v>
      </c>
      <c r="E11" s="9">
        <v>73.28</v>
      </c>
      <c r="F11" s="10">
        <f>ROUND(E11*0.4,2)</f>
        <v>29.31</v>
      </c>
      <c r="G11" s="10">
        <v>82.8</v>
      </c>
      <c r="H11" s="10">
        <f>ROUND(G11*0.6,2)</f>
        <v>49.68</v>
      </c>
      <c r="I11" s="10">
        <f>H11+F11</f>
        <v>78.99</v>
      </c>
    </row>
    <row r="12" spans="1:9" ht="14.25">
      <c r="A12" s="7">
        <v>12</v>
      </c>
      <c r="B12" s="8" t="s">
        <v>20</v>
      </c>
      <c r="C12" s="8" t="s">
        <v>11</v>
      </c>
      <c r="D12" s="8">
        <v>21010100414</v>
      </c>
      <c r="E12" s="9">
        <v>71.64</v>
      </c>
      <c r="F12" s="10">
        <f>ROUND(E12*0.4,2)</f>
        <v>28.66</v>
      </c>
      <c r="G12" s="10">
        <v>79.2</v>
      </c>
      <c r="H12" s="10">
        <f>ROUND(G12*0.6,2)</f>
        <v>47.52</v>
      </c>
      <c r="I12" s="10">
        <f>H12+F12</f>
        <v>76.18</v>
      </c>
    </row>
    <row r="13" spans="1:9" ht="14.25">
      <c r="A13" s="7">
        <v>13</v>
      </c>
      <c r="B13" s="8" t="s">
        <v>21</v>
      </c>
      <c r="C13" s="8" t="s">
        <v>11</v>
      </c>
      <c r="D13" s="8">
        <v>21010100925</v>
      </c>
      <c r="E13" s="9">
        <v>71.28</v>
      </c>
      <c r="F13" s="10">
        <f>ROUND(E13*0.4,2)</f>
        <v>28.51</v>
      </c>
      <c r="G13" s="10">
        <v>81</v>
      </c>
      <c r="H13" s="10">
        <f>ROUND(G13*0.6,2)</f>
        <v>48.6</v>
      </c>
      <c r="I13" s="10">
        <f>H13+F13</f>
        <v>77.11</v>
      </c>
    </row>
    <row r="14" spans="1:9" ht="14.25">
      <c r="A14" s="7">
        <v>14</v>
      </c>
      <c r="B14" s="11" t="s">
        <v>22</v>
      </c>
      <c r="C14" s="8" t="s">
        <v>11</v>
      </c>
      <c r="D14" s="8">
        <v>21010101016</v>
      </c>
      <c r="E14" s="9">
        <v>70.6</v>
      </c>
      <c r="F14" s="10">
        <f>ROUND(E14*0.4,2)</f>
        <v>28.24</v>
      </c>
      <c r="G14" s="10">
        <v>79</v>
      </c>
      <c r="H14" s="10">
        <f>ROUND(G14*0.6,2)</f>
        <v>47.4</v>
      </c>
      <c r="I14" s="10">
        <f>H14+F14</f>
        <v>75.64</v>
      </c>
    </row>
    <row r="15" spans="1:9" ht="14.25">
      <c r="A15" s="7">
        <v>15</v>
      </c>
      <c r="B15" s="8" t="s">
        <v>23</v>
      </c>
      <c r="C15" s="8" t="s">
        <v>11</v>
      </c>
      <c r="D15" s="8">
        <v>21010100923</v>
      </c>
      <c r="E15" s="9">
        <v>69.96</v>
      </c>
      <c r="F15" s="10">
        <f>ROUND(E15*0.4,2)</f>
        <v>27.98</v>
      </c>
      <c r="G15" s="10">
        <v>81</v>
      </c>
      <c r="H15" s="10">
        <f>ROUND(G15*0.6,2)</f>
        <v>48.6</v>
      </c>
      <c r="I15" s="10">
        <f>H15+F15</f>
        <v>76.58</v>
      </c>
    </row>
  </sheetData>
  <sheetProtection/>
  <mergeCells count="1">
    <mergeCell ref="A1:I1"/>
  </mergeCells>
  <printOptions/>
  <pageMargins left="0.75" right="0.75" top="1" bottom="1" header="0.5118055555555555" footer="0.511805555555555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龚占领</cp:lastModifiedBy>
  <dcterms:created xsi:type="dcterms:W3CDTF">2016-12-02T08:54:00Z</dcterms:created>
  <dcterms:modified xsi:type="dcterms:W3CDTF">2021-07-31T07:59:07Z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2052-11.1.0.10503</vt:lpwstr>
  </property>
  <property fmtid="{D5CDD505-2E9C-101B-9397-08002B2CF9AE}" pid="4" name="I">
    <vt:lpwstr>0EB1F70BF1E142A29BCC795FF9A448A3</vt:lpwstr>
  </property>
</Properties>
</file>