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语文下午场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<sst xmlns="http://schemas.openxmlformats.org/spreadsheetml/2006/main" count="43" uniqueCount="28">
  <si>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初中语文下午场综合成绩单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</si>
  <si>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</si>
  <si>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</si>
  <si>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</si>
  <si>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</si>
  <si>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</si>
  <si>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</si>
  <si>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</si>
  <si>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</si>
  <si>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</si>
  <si>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崔哲</t>
  </si>
  <si>
    <t>初中语文</t>
  </si>
  <si>
    <t>马慧萱</t>
  </si>
  <si>
    <t>张晴</t>
  </si>
  <si>
    <t>王姗姗</t>
  </si>
  <si>
    <t>陈晓</t>
  </si>
  <si>
    <t>李浩月</t>
  </si>
  <si>
    <t>荣雪芳</t>
  </si>
  <si>
    <t>刘蕊</t>
  </si>
  <si>
    <t>黄世怡</t>
  </si>
  <si>
    <t>赵童</t>
  </si>
  <si>
    <t>叶姿含</t>
  </si>
  <si>
    <t>缺考</t>
  </si>
  <si>
    <t>杨子美</t>
  </si>
  <si>
    <t>徐曼容</t>
  </si>
  <si>
    <t>张硕</t>
  </si>
  <si>
    <t>钟洁</t>
  </si>
  <si>
    <t>彭大字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</si>
</sst>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F31" sqref="F31"/>
    </sheetView>
  </sheetViews>
  <sheetFormatPr defaultColWidth="9.00390625" defaultRowHeight="14.25"/>
  <cols>
    <col min="4" max="4" width="15.87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21030911415</v>
      </c>
      <c r="E3" s="10">
        <v>84.96</v>
      </c>
      <c r="F3" s="11">
        <f>ROUND(E3*0.4,2)</f>
        <v>33.98</v>
      </c>
      <c r="G3" s="11">
        <v>81.4</v>
      </c>
      <c r="H3" s="11">
        <f>ROUND(G3*0.6,2)</f>
        <v>48.84</v>
      </c>
      <c r="I3" s="11">
        <f>H3+F3</f>
        <v>82.82</v>
      </c>
    </row>
    <row r="4" spans="1:9" ht="14.25">
      <c r="A4" s="7">
        <v>2</v>
      </c>
      <c r="B4" s="8" t="s">
        <v>12</v>
      </c>
      <c r="C4" s="8" t="s">
        <v>11</v>
      </c>
      <c r="D4" s="9">
        <v>21030911423</v>
      </c>
      <c r="E4" s="10">
        <v>81.28</v>
      </c>
      <c r="F4" s="11">
        <f>ROUND(E4*0.4,2)</f>
        <v>32.51</v>
      </c>
      <c r="G4" s="11">
        <v>80.6</v>
      </c>
      <c r="H4" s="11">
        <f>ROUND(G4*0.6,2)</f>
        <v>48.36</v>
      </c>
      <c r="I4" s="11">
        <f>H4+F4</f>
        <v>80.87</v>
      </c>
    </row>
    <row r="5" spans="1:9" ht="14.25">
      <c r="A5" s="7">
        <v>3</v>
      </c>
      <c r="B5" s="8" t="s">
        <v>13</v>
      </c>
      <c r="C5" s="8" t="s">
        <v>11</v>
      </c>
      <c r="D5" s="9">
        <v>21030911413</v>
      </c>
      <c r="E5" s="10">
        <v>78.24</v>
      </c>
      <c r="F5" s="11">
        <f>ROUND(E5*0.4,2)</f>
        <v>31.3</v>
      </c>
      <c r="G5" s="11">
        <v>80.8</v>
      </c>
      <c r="H5" s="11">
        <f>ROUND(G5*0.6,2)</f>
        <v>48.48</v>
      </c>
      <c r="I5" s="11">
        <f>H5+F5</f>
        <v>79.78</v>
      </c>
    </row>
    <row r="6" spans="1:9" ht="14.25">
      <c r="A6" s="7">
        <v>4</v>
      </c>
      <c r="B6" s="8" t="s">
        <v>14</v>
      </c>
      <c r="C6" s="8" t="s">
        <v>11</v>
      </c>
      <c r="D6" s="9">
        <v>21030911512</v>
      </c>
      <c r="E6" s="10">
        <v>77.92</v>
      </c>
      <c r="F6" s="11">
        <f>ROUND(E6*0.4,2)</f>
        <v>31.17</v>
      </c>
      <c r="G6" s="11">
        <v>81</v>
      </c>
      <c r="H6" s="11">
        <f>ROUND(G6*0.6,2)</f>
        <v>48.6</v>
      </c>
      <c r="I6" s="11">
        <f>H6+F6</f>
        <v>79.77000000000001</v>
      </c>
    </row>
    <row r="7" spans="1:9" ht="14.25">
      <c r="A7" s="7">
        <v>5</v>
      </c>
      <c r="B7" s="8" t="s">
        <v>15</v>
      </c>
      <c r="C7" s="8" t="s">
        <v>11</v>
      </c>
      <c r="D7" s="9">
        <v>21030911420</v>
      </c>
      <c r="E7" s="10">
        <v>76.96</v>
      </c>
      <c r="F7" s="11">
        <f>ROUND(E7*0.4,2)</f>
        <v>30.78</v>
      </c>
      <c r="G7" s="11">
        <v>79.8</v>
      </c>
      <c r="H7" s="11">
        <f>ROUND(G7*0.6,2)</f>
        <v>47.88</v>
      </c>
      <c r="I7" s="11">
        <f>H7+F7</f>
        <v>78.66</v>
      </c>
    </row>
    <row r="8" spans="1:9" ht="14.25">
      <c r="A8" s="7">
        <v>6</v>
      </c>
      <c r="B8" s="8" t="s">
        <v>16</v>
      </c>
      <c r="C8" s="8" t="s">
        <v>11</v>
      </c>
      <c r="D8" s="9">
        <v>21030911503</v>
      </c>
      <c r="E8" s="10">
        <v>76.92</v>
      </c>
      <c r="F8" s="11">
        <f>ROUND(E8*0.4,2)</f>
        <v>30.77</v>
      </c>
      <c r="G8" s="11">
        <v>78.8</v>
      </c>
      <c r="H8" s="11">
        <f>ROUND(G8*0.6,2)</f>
        <v>47.28</v>
      </c>
      <c r="I8" s="11">
        <f>H8+F8</f>
        <v>78.05</v>
      </c>
    </row>
    <row r="9" spans="1:9" ht="14.25">
      <c r="A9" s="7">
        <v>7</v>
      </c>
      <c r="B9" s="9" t="s">
        <v>17</v>
      </c>
      <c r="C9" s="8" t="s">
        <v>11</v>
      </c>
      <c r="D9" s="9">
        <v>21030911519</v>
      </c>
      <c r="E9" s="10">
        <v>76.6</v>
      </c>
      <c r="F9" s="11">
        <f>ROUND(E9*0.4,2)</f>
        <v>30.64</v>
      </c>
      <c r="G9" s="11">
        <v>80.6</v>
      </c>
      <c r="H9" s="11">
        <f>ROUND(G9*0.6,2)</f>
        <v>48.36</v>
      </c>
      <c r="I9" s="11">
        <f>H9+F9</f>
        <v>79</v>
      </c>
    </row>
    <row r="10" spans="1:9" ht="14.25">
      <c r="A10" s="7">
        <v>8</v>
      </c>
      <c r="B10" s="8" t="s">
        <v>18</v>
      </c>
      <c r="C10" s="8" t="s">
        <v>11</v>
      </c>
      <c r="D10" s="9">
        <v>21030911517</v>
      </c>
      <c r="E10" s="10">
        <v>76.24</v>
      </c>
      <c r="F10" s="11">
        <f>ROUND(E10*0.4,2)</f>
        <v>30.5</v>
      </c>
      <c r="G10" s="11">
        <v>80</v>
      </c>
      <c r="H10" s="11">
        <f>ROUND(G10*0.6,2)</f>
        <v>48</v>
      </c>
      <c r="I10" s="11">
        <f>H10+F10</f>
        <v>78.5</v>
      </c>
    </row>
    <row r="11" spans="1:9" ht="14.25">
      <c r="A11" s="7">
        <v>9</v>
      </c>
      <c r="B11" s="9" t="s">
        <v>19</v>
      </c>
      <c r="C11" s="8" t="s">
        <v>11</v>
      </c>
      <c r="D11" s="9">
        <v>21030911304</v>
      </c>
      <c r="E11" s="10">
        <v>75.28</v>
      </c>
      <c r="F11" s="11">
        <f>ROUND(E11*0.4,2)</f>
        <v>30.11</v>
      </c>
      <c r="G11" s="11">
        <v>82</v>
      </c>
      <c r="H11" s="11">
        <f>ROUND(G11*0.6,2)</f>
        <v>49.2</v>
      </c>
      <c r="I11" s="11">
        <f>H11+F11</f>
        <v>79.31</v>
      </c>
    </row>
    <row r="12" spans="1:9" ht="14.25">
      <c r="A12" s="7">
        <v>10</v>
      </c>
      <c r="B12" s="8" t="s">
        <v>20</v>
      </c>
      <c r="C12" s="8" t="s">
        <v>11</v>
      </c>
      <c r="D12" s="9">
        <v>21030911524</v>
      </c>
      <c r="E12" s="10">
        <v>75.28</v>
      </c>
      <c r="F12" s="11">
        <f>ROUND(E12*0.4,2)</f>
        <v>30.11</v>
      </c>
      <c r="G12" s="11">
        <v>79</v>
      </c>
      <c r="H12" s="11">
        <f>ROUND(G12*0.6,2)</f>
        <v>47.4</v>
      </c>
      <c r="I12" s="11">
        <f>H12+F12</f>
        <v>77.50999999999999</v>
      </c>
    </row>
    <row r="13" spans="1:9" ht="14.25">
      <c r="A13" s="7">
        <v>11</v>
      </c>
      <c r="B13" s="9" t="s">
        <v>21</v>
      </c>
      <c r="C13" s="8" t="s">
        <v>11</v>
      </c>
      <c r="D13" s="9">
        <v>21030911405</v>
      </c>
      <c r="E13" s="10">
        <v>74.96</v>
      </c>
      <c r="F13" s="11">
        <f>ROUND(E13*0.4,2)</f>
        <v>29.98</v>
      </c>
      <c r="G13" s="11" t="s">
        <v>22</v>
      </c>
      <c r="H13" s="11">
        <v>0</v>
      </c>
      <c r="I13" s="11">
        <f>H13+F13</f>
        <v>29.98</v>
      </c>
    </row>
    <row r="14" spans="1:9" ht="14.25">
      <c r="A14" s="7">
        <v>12</v>
      </c>
      <c r="B14" s="8" t="s">
        <v>23</v>
      </c>
      <c r="C14" s="8" t="s">
        <v>11</v>
      </c>
      <c r="D14" s="9">
        <v>21030911321</v>
      </c>
      <c r="E14" s="10">
        <v>74.92</v>
      </c>
      <c r="F14" s="11">
        <f>ROUND(E14*0.4,2)</f>
        <v>29.97</v>
      </c>
      <c r="G14" s="11">
        <v>79.2</v>
      </c>
      <c r="H14" s="11">
        <f>ROUND(G14*0.6,2)</f>
        <v>47.52</v>
      </c>
      <c r="I14" s="11">
        <f>H14+F14</f>
        <v>77.49000000000001</v>
      </c>
    </row>
    <row r="15" spans="1:9" ht="14.25">
      <c r="A15" s="7">
        <v>13</v>
      </c>
      <c r="B15" s="8" t="s">
        <v>24</v>
      </c>
      <c r="C15" s="8" t="s">
        <v>11</v>
      </c>
      <c r="D15" s="9">
        <v>21030911316</v>
      </c>
      <c r="E15" s="10">
        <v>74.28</v>
      </c>
      <c r="F15" s="11">
        <f>ROUND(E15*0.4,2)</f>
        <v>29.71</v>
      </c>
      <c r="G15" s="11">
        <v>80.2</v>
      </c>
      <c r="H15" s="11">
        <f>ROUND(G15*0.6,2)</f>
        <v>48.12</v>
      </c>
      <c r="I15" s="11">
        <f>H15+F15</f>
        <v>77.83</v>
      </c>
    </row>
    <row r="16" spans="1:9" ht="14.25">
      <c r="A16" s="7">
        <v>14</v>
      </c>
      <c r="B16" s="8" t="s">
        <v>25</v>
      </c>
      <c r="C16" s="8" t="s">
        <v>11</v>
      </c>
      <c r="D16" s="9">
        <v>21030911309</v>
      </c>
      <c r="E16" s="10">
        <v>74.24</v>
      </c>
      <c r="F16" s="11">
        <f>ROUND(E16*0.4,2)</f>
        <v>29.7</v>
      </c>
      <c r="G16" s="11">
        <v>82.4</v>
      </c>
      <c r="H16" s="11">
        <f>ROUND(G16*0.6,2)</f>
        <v>49.44</v>
      </c>
      <c r="I16" s="11">
        <f>H16+F16</f>
        <v>79.14</v>
      </c>
    </row>
    <row r="17" spans="1:9" ht="14.25">
      <c r="A17" s="7">
        <v>15</v>
      </c>
      <c r="B17" s="8" t="s">
        <v>26</v>
      </c>
      <c r="C17" s="8" t="s">
        <v>11</v>
      </c>
      <c r="D17" s="9">
        <v>21030911430</v>
      </c>
      <c r="E17" s="10">
        <v>73.32</v>
      </c>
      <c r="F17" s="11">
        <f>ROUND(E17*0.4,2)</f>
        <v>29.33</v>
      </c>
      <c r="G17" s="11">
        <v>81.4</v>
      </c>
      <c r="H17" s="11">
        <f>ROUND(G17*0.6,2)</f>
        <v>48.84</v>
      </c>
      <c r="I17" s="11">
        <f>H17+F17</f>
        <v>78.17</v>
      </c>
    </row>
    <row r="18" spans="1:9" ht="14.25">
      <c r="A18" s="7">
        <v>16</v>
      </c>
      <c r="B18" s="8" t="s">
        <v>27</v>
      </c>
      <c r="C18" s="8" t="s">
        <v>11</v>
      </c>
      <c r="D18" s="9">
        <v>21030911213</v>
      </c>
      <c r="E18" s="10">
        <v>73.28</v>
      </c>
      <c r="F18" s="11">
        <f>ROUND(E18*0.4,2)</f>
        <v>29.31</v>
      </c>
      <c r="G18" s="11">
        <v>81</v>
      </c>
      <c r="H18" s="11">
        <f>ROUND(G18*0.6,2)</f>
        <v>48.6</v>
      </c>
      <c r="I18" s="11">
        <f>H18+F18</f>
        <v>77.91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FBA65926901F45FBA77568477FAE6D4C</vt:lpwstr>
  </property>
</Properties>
</file>