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<sst xmlns="http://schemas.openxmlformats.org/spreadsheetml/2006/main" count="42" uniqueCount="33">
  <si>
    <t>贵州省工业和信息化厅所属事业单位
2021年公开招聘工作人员笔试成绩、面试成绩及总成绩公示</t>
  </si>
  <si>
    <t>报考单位：贵州机电职业技术学院(贵州省电子信息技师学院)                                                         2021年7月29日</t>
  </si>
  <si>
    <t>序号</t>
  </si>
  <si>
    <t>姓名</t>
  </si>
  <si>
    <t>报考职位及代码</t>
  </si>
  <si>
    <t>准考证号</t>
  </si>
  <si>
    <t>笔试成绩</t>
  </si>
  <si>
    <t>笔试成绩40%</t>
  </si>
  <si>
    <t>面试成绩</t>
  </si>
  <si>
    <t>面试成绩60%</t>
  </si>
  <si>
    <t>总成绩</t>
  </si>
  <si>
    <t>职位排名</t>
  </si>
  <si>
    <t>是否进入
下一轮</t>
  </si>
  <si>
    <t>备注</t>
  </si>
  <si>
    <t>蔡彬燃</t>
  </si>
  <si>
    <t>03思想政治相关课程教学及科研工作管理人员</t>
  </si>
  <si>
    <t>1152282112802</t>
  </si>
  <si>
    <t>是</t>
  </si>
  <si>
    <t>陆莉莉</t>
  </si>
  <si>
    <t>1152282111506</t>
  </si>
  <si>
    <t>否</t>
  </si>
  <si>
    <t>张存丽</t>
  </si>
  <si>
    <t>1152282112829</t>
  </si>
  <si>
    <t>罗莉莉</t>
  </si>
  <si>
    <t>05心理辅导等其他工作管理人员</t>
  </si>
  <si>
    <t>1152282110502</t>
  </si>
  <si>
    <t>刘善静</t>
  </si>
  <si>
    <t>06电子商务相关专业课程教学及科研工作管理人员</t>
  </si>
  <si>
    <t>1152282112616</t>
  </si>
  <si>
    <t>颜昌旭</t>
  </si>
  <si>
    <t>1152282112415</t>
  </si>
  <si>
    <t>姚正艳</t>
  </si>
  <si>
    <t>1152282110809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</si>
</sst>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color rgb="FF000000"/>
      <name val="Calibri Light"/>
      <family val="0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5" zoomScaleNormal="115" zoomScaleSheetLayoutView="100" workbookViewId="0" topLeftCell="A1">
      <selection activeCell="P5" sqref="P5"/>
    </sheetView>
  </sheetViews>
  <sheetFormatPr defaultColWidth="9.00390625" defaultRowHeight="14.25"/>
  <cols>
    <col min="1" max="1" width="4.875" style="0" customWidth="1"/>
    <col min="2" max="2" width="7.125" style="0" customWidth="1"/>
    <col min="3" max="3" width="23.75390625" style="0" customWidth="1"/>
    <col min="4" max="4" width="15.125" style="0" customWidth="1"/>
    <col min="5" max="5" width="10.00390625" style="4" customWidth="1"/>
    <col min="6" max="8" width="9.625" style="5" customWidth="1"/>
    <col min="9" max="11" width="9.625" style="4" customWidth="1"/>
    <col min="12" max="12" width="7.875" style="0" customWidth="1"/>
  </cols>
  <sheetData>
    <row r="1" spans="1:12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5"/>
      <c r="N2" s="16"/>
      <c r="O2" s="16"/>
    </row>
    <row r="3" spans="1:12" s="2" customFormat="1" ht="34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7" t="s">
        <v>11</v>
      </c>
      <c r="K3" s="18" t="s">
        <v>12</v>
      </c>
      <c r="L3" s="19" t="s">
        <v>13</v>
      </c>
    </row>
    <row r="4" spans="1:12" s="3" customFormat="1" ht="34.5" customHeight="1">
      <c r="A4" s="11">
        <v>1</v>
      </c>
      <c r="B4" s="12" t="s">
        <v>14</v>
      </c>
      <c r="C4" s="13" t="s">
        <v>15</v>
      </c>
      <c r="D4" s="12" t="s">
        <v>16</v>
      </c>
      <c r="E4" s="12">
        <v>69.67</v>
      </c>
      <c r="F4" s="14">
        <f aca="true" t="shared" si="0" ref="F4:F10">ROUND(E4*0.4,2)</f>
        <v>27.87</v>
      </c>
      <c r="G4" s="14">
        <v>78.2</v>
      </c>
      <c r="H4" s="14">
        <f aca="true" t="shared" si="1" ref="H4:H10">ROUND(G4*0.6,2)</f>
        <v>46.92</v>
      </c>
      <c r="I4" s="20">
        <f aca="true" t="shared" si="2" ref="I4:I10">F4+H4</f>
        <v>74.79</v>
      </c>
      <c r="J4" s="21">
        <v>1</v>
      </c>
      <c r="K4" s="22" t="s">
        <v>17</v>
      </c>
      <c r="L4" s="23"/>
    </row>
    <row r="5" spans="1:12" s="3" customFormat="1" ht="34.5" customHeight="1">
      <c r="A5" s="11">
        <v>2</v>
      </c>
      <c r="B5" s="12" t="s">
        <v>18</v>
      </c>
      <c r="C5" s="13" t="s">
        <v>15</v>
      </c>
      <c r="D5" s="12" t="s">
        <v>19</v>
      </c>
      <c r="E5" s="12">
        <v>61.17</v>
      </c>
      <c r="F5" s="14">
        <f t="shared" si="0"/>
        <v>24.47</v>
      </c>
      <c r="G5" s="14">
        <v>70.8</v>
      </c>
      <c r="H5" s="14">
        <f t="shared" si="1"/>
        <v>42.48</v>
      </c>
      <c r="I5" s="20">
        <f t="shared" si="2"/>
        <v>66.94999999999999</v>
      </c>
      <c r="J5" s="21">
        <v>3</v>
      </c>
      <c r="K5" s="22" t="s">
        <v>20</v>
      </c>
      <c r="L5" s="23"/>
    </row>
    <row r="6" spans="1:12" s="3" customFormat="1" ht="34.5" customHeight="1">
      <c r="A6" s="11">
        <v>3</v>
      </c>
      <c r="B6" s="12" t="s">
        <v>21</v>
      </c>
      <c r="C6" s="13" t="s">
        <v>15</v>
      </c>
      <c r="D6" s="12" t="s">
        <v>22</v>
      </c>
      <c r="E6" s="12">
        <v>57</v>
      </c>
      <c r="F6" s="14">
        <f t="shared" si="0"/>
        <v>22.8</v>
      </c>
      <c r="G6" s="14">
        <v>83.6</v>
      </c>
      <c r="H6" s="14">
        <f t="shared" si="1"/>
        <v>50.16</v>
      </c>
      <c r="I6" s="20">
        <f t="shared" si="2"/>
        <v>72.96</v>
      </c>
      <c r="J6" s="21">
        <v>2</v>
      </c>
      <c r="K6" s="22" t="s">
        <v>17</v>
      </c>
      <c r="L6" s="23"/>
    </row>
    <row r="7" spans="1:12" s="3" customFormat="1" ht="34.5" customHeight="1">
      <c r="A7" s="11">
        <v>4</v>
      </c>
      <c r="B7" s="12" t="s">
        <v>23</v>
      </c>
      <c r="C7" s="13" t="s">
        <v>24</v>
      </c>
      <c r="D7" s="12" t="s">
        <v>25</v>
      </c>
      <c r="E7" s="12">
        <v>51.67</v>
      </c>
      <c r="F7" s="14">
        <f t="shared" si="0"/>
        <v>20.67</v>
      </c>
      <c r="G7" s="14">
        <v>85.2</v>
      </c>
      <c r="H7" s="14">
        <f t="shared" si="1"/>
        <v>51.12</v>
      </c>
      <c r="I7" s="20">
        <f t="shared" si="2"/>
        <v>71.78999999999999</v>
      </c>
      <c r="J7" s="21">
        <v>1</v>
      </c>
      <c r="K7" s="22" t="s">
        <v>17</v>
      </c>
      <c r="L7" s="23"/>
    </row>
    <row r="8" spans="1:12" s="3" customFormat="1" ht="34.5" customHeight="1">
      <c r="A8" s="11">
        <v>5</v>
      </c>
      <c r="B8" s="12" t="s">
        <v>26</v>
      </c>
      <c r="C8" s="13" t="s">
        <v>27</v>
      </c>
      <c r="D8" s="12" t="s">
        <v>28</v>
      </c>
      <c r="E8" s="12">
        <v>64.67</v>
      </c>
      <c r="F8" s="14">
        <f t="shared" si="0"/>
        <v>25.87</v>
      </c>
      <c r="G8" s="14">
        <v>79</v>
      </c>
      <c r="H8" s="14">
        <f t="shared" si="1"/>
        <v>47.4</v>
      </c>
      <c r="I8" s="20">
        <f t="shared" si="2"/>
        <v>73.27</v>
      </c>
      <c r="J8" s="21">
        <v>1</v>
      </c>
      <c r="K8" s="22" t="s">
        <v>17</v>
      </c>
      <c r="L8" s="23"/>
    </row>
    <row r="9" spans="1:12" s="3" customFormat="1" ht="34.5" customHeight="1">
      <c r="A9" s="11">
        <v>6</v>
      </c>
      <c r="B9" s="12" t="s">
        <v>29</v>
      </c>
      <c r="C9" s="13" t="s">
        <v>27</v>
      </c>
      <c r="D9" s="12" t="s">
        <v>30</v>
      </c>
      <c r="E9" s="12">
        <v>60.5</v>
      </c>
      <c r="F9" s="14">
        <f t="shared" si="0"/>
        <v>24.2</v>
      </c>
      <c r="G9" s="14">
        <v>75</v>
      </c>
      <c r="H9" s="14">
        <f t="shared" si="1"/>
        <v>45</v>
      </c>
      <c r="I9" s="20">
        <f t="shared" si="2"/>
        <v>69.2</v>
      </c>
      <c r="J9" s="21">
        <v>2</v>
      </c>
      <c r="K9" s="22" t="s">
        <v>20</v>
      </c>
      <c r="L9" s="23"/>
    </row>
    <row r="10" spans="1:12" s="3" customFormat="1" ht="34.5" customHeight="1">
      <c r="A10" s="11">
        <v>7</v>
      </c>
      <c r="B10" s="12" t="s">
        <v>31</v>
      </c>
      <c r="C10" s="13" t="s">
        <v>27</v>
      </c>
      <c r="D10" s="12" t="s">
        <v>32</v>
      </c>
      <c r="E10" s="12">
        <v>57.83</v>
      </c>
      <c r="F10" s="14">
        <f t="shared" si="0"/>
        <v>23.13</v>
      </c>
      <c r="G10" s="14">
        <v>76.6</v>
      </c>
      <c r="H10" s="14">
        <f t="shared" si="1"/>
        <v>45.96</v>
      </c>
      <c r="I10" s="20">
        <f t="shared" si="2"/>
        <v>69.09</v>
      </c>
      <c r="J10" s="21">
        <v>3</v>
      </c>
      <c r="K10" s="22" t="s">
        <v>20</v>
      </c>
      <c r="L10" s="23"/>
    </row>
  </sheetData>
  <sheetProtection/>
  <mergeCells count="2">
    <mergeCell ref="A1:L1"/>
    <mergeCell ref="A2:L2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2020-10-26T09:42:20Z</dcterms:created>
  <dcterms:modified xsi:type="dcterms:W3CDTF">2021-07-28T14:53:32Z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I">
    <vt:lpwstr>E22BE8DC5BBB46BEA682EF6EFF65DDC5</vt:lpwstr>
  </property>
</Properties>
</file>