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1840" windowHeight="9432"/>
  </bookViews>
  <sheets>
    <sheet name="Sheet1" sheetId="1" r:id="rId1"/>
  </sheets>
  <definedNames>
    <definedName name="_xlnm._FilterDatabase" localSheetId="0" hidden="1">Sheet1!$A$2:$M$7</definedName>
  </definedNames>
  <calcPr calcId="124519"/>
</workbook>
</file>

<file path=xl/calcChain.xml><?xml version="1.0" encoding="utf-8"?>
<calcChain xmlns="http://schemas.openxmlformats.org/spreadsheetml/2006/main">
  <c r="K3" i="1"/>
  <c r="M3" s="1"/>
  <c r="K4"/>
  <c r="M4" s="1"/>
  <c r="K5"/>
  <c r="M5" s="1"/>
  <c r="K6"/>
  <c r="M6" s="1"/>
  <c r="K7"/>
  <c r="M7" s="1"/>
</calcChain>
</file>

<file path=xl/sharedStrings.xml><?xml version="1.0" encoding="utf-8"?>
<sst xmlns="http://schemas.openxmlformats.org/spreadsheetml/2006/main" count="29" uniqueCount="27">
  <si>
    <t>岗位代码</t>
  </si>
  <si>
    <t>岗位名称</t>
  </si>
  <si>
    <t>座位号</t>
  </si>
  <si>
    <t>教育综合知识</t>
  </si>
  <si>
    <t>*0.4</t>
  </si>
  <si>
    <t>学科专业知识</t>
  </si>
  <si>
    <r>
      <t>*</t>
    </r>
    <r>
      <rPr>
        <b/>
        <sz val="12"/>
        <rFont val="宋体"/>
        <family val="3"/>
        <charset val="134"/>
      </rPr>
      <t>0.6</t>
    </r>
  </si>
  <si>
    <t>笔试合成分数</t>
  </si>
  <si>
    <t>341225001002</t>
  </si>
  <si>
    <t>高中语文B</t>
  </si>
  <si>
    <t>512046617</t>
  </si>
  <si>
    <t>341225001005</t>
  </si>
  <si>
    <t>高中英语A</t>
  </si>
  <si>
    <t>512053623</t>
  </si>
  <si>
    <t>341225001015</t>
  </si>
  <si>
    <t>高中体育</t>
  </si>
  <si>
    <t>512042816</t>
  </si>
  <si>
    <t>341225001019</t>
  </si>
  <si>
    <t>高中地理B</t>
  </si>
  <si>
    <t>512055010</t>
  </si>
  <si>
    <t>512055007</t>
  </si>
  <si>
    <t>政策加分</t>
    <phoneticPr fontId="6" type="noConversion"/>
  </si>
  <si>
    <t>序号</t>
    <phoneticPr fontId="6" type="noConversion"/>
  </si>
  <si>
    <t>总分</t>
    <phoneticPr fontId="6" type="noConversion"/>
  </si>
  <si>
    <t>专业测试成绩</t>
    <phoneticPr fontId="6" type="noConversion"/>
  </si>
  <si>
    <t>总成绩</t>
    <phoneticPr fontId="6" type="noConversion"/>
  </si>
  <si>
    <t>2021年度阜南县中小学新任教师公开招聘拟参加递补考察人员名单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</si>
</sst>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15" zoomScaleNormal="115" workbookViewId="0">
      <selection activeCell="B13" sqref="B12:B13"/>
    </sheetView>
  </sheetViews>
  <sheetFormatPr defaultColWidth="8.88671875" defaultRowHeight="14.4"/>
  <cols>
    <col min="1" max="1" width="9.44140625" style="9" customWidth="1"/>
    <col min="2" max="2" width="21.88671875" style="9" customWidth="1"/>
    <col min="3" max="3" width="21.6640625" style="9" customWidth="1"/>
    <col min="4" max="4" width="18.109375" style="9" customWidth="1"/>
    <col min="5" max="10" width="8.88671875" style="9" hidden="1" customWidth="1"/>
    <col min="11" max="11" width="7.6640625" style="9" hidden="1" customWidth="1"/>
    <col min="12" max="12" width="7.109375" style="11" hidden="1" customWidth="1"/>
    <col min="13" max="13" width="16.21875" style="13" customWidth="1"/>
    <col min="14" max="16384" width="8.88671875" style="8"/>
  </cols>
  <sheetData>
    <row r="1" spans="1:13" ht="57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6" customHeight="1">
      <c r="A2" s="2" t="s">
        <v>22</v>
      </c>
      <c r="B2" s="5" t="s">
        <v>0</v>
      </c>
      <c r="C2" s="4" t="s">
        <v>1</v>
      </c>
      <c r="D2" s="4" t="s">
        <v>2</v>
      </c>
      <c r="E2" s="1" t="s">
        <v>3</v>
      </c>
      <c r="F2" s="1" t="s">
        <v>4</v>
      </c>
      <c r="G2" s="1" t="s">
        <v>5</v>
      </c>
      <c r="H2" s="6" t="s">
        <v>6</v>
      </c>
      <c r="I2" s="7" t="s">
        <v>7</v>
      </c>
      <c r="J2" s="1" t="s">
        <v>21</v>
      </c>
      <c r="K2" s="3" t="s">
        <v>23</v>
      </c>
      <c r="L2" s="10" t="s">
        <v>24</v>
      </c>
      <c r="M2" s="12" t="s">
        <v>25</v>
      </c>
    </row>
    <row r="3" spans="1:13" s="22" customFormat="1" ht="30.6" customHeight="1">
      <c r="A3" s="14">
        <v>1</v>
      </c>
      <c r="B3" s="16" t="s">
        <v>8</v>
      </c>
      <c r="C3" s="15" t="s">
        <v>9</v>
      </c>
      <c r="D3" s="15" t="s">
        <v>10</v>
      </c>
      <c r="E3" s="16">
        <v>79.5</v>
      </c>
      <c r="F3" s="16">
        <v>31.8</v>
      </c>
      <c r="G3" s="17">
        <v>85.5</v>
      </c>
      <c r="H3" s="18">
        <v>51.3</v>
      </c>
      <c r="I3" s="18">
        <v>83.1</v>
      </c>
      <c r="J3" s="19"/>
      <c r="K3" s="19">
        <f t="shared" ref="K3" si="0">I3+J3</f>
        <v>83.1</v>
      </c>
      <c r="L3" s="20">
        <v>83.6</v>
      </c>
      <c r="M3" s="21">
        <f t="shared" ref="M3:M7" si="1">K3/1.2*0.6+L3*0.4</f>
        <v>74.989999999999995</v>
      </c>
    </row>
    <row r="4" spans="1:13" s="22" customFormat="1" ht="30.6" customHeight="1">
      <c r="A4" s="19">
        <v>2</v>
      </c>
      <c r="B4" s="16" t="s">
        <v>11</v>
      </c>
      <c r="C4" s="15" t="s">
        <v>12</v>
      </c>
      <c r="D4" s="15" t="s">
        <v>13</v>
      </c>
      <c r="E4" s="16">
        <v>84</v>
      </c>
      <c r="F4" s="16">
        <v>33.6</v>
      </c>
      <c r="G4" s="17">
        <v>82.5</v>
      </c>
      <c r="H4" s="18">
        <v>49.5</v>
      </c>
      <c r="I4" s="18">
        <v>83.1</v>
      </c>
      <c r="J4" s="19"/>
      <c r="K4" s="19">
        <f t="shared" ref="K4" si="2">I4+J4</f>
        <v>83.1</v>
      </c>
      <c r="L4" s="20">
        <v>83.2</v>
      </c>
      <c r="M4" s="21">
        <f t="shared" si="1"/>
        <v>74.83</v>
      </c>
    </row>
    <row r="5" spans="1:13" s="22" customFormat="1" ht="30.6" customHeight="1">
      <c r="A5" s="14">
        <v>3</v>
      </c>
      <c r="B5" s="16" t="s">
        <v>14</v>
      </c>
      <c r="C5" s="15" t="s">
        <v>15</v>
      </c>
      <c r="D5" s="15" t="s">
        <v>16</v>
      </c>
      <c r="E5" s="16">
        <v>77.5</v>
      </c>
      <c r="F5" s="16">
        <v>31</v>
      </c>
      <c r="G5" s="17">
        <v>65</v>
      </c>
      <c r="H5" s="18">
        <v>39</v>
      </c>
      <c r="I5" s="18">
        <v>70</v>
      </c>
      <c r="J5" s="19"/>
      <c r="K5" s="19">
        <f t="shared" ref="K5" si="3">I5+J5</f>
        <v>70</v>
      </c>
      <c r="L5" s="20">
        <v>81.48</v>
      </c>
      <c r="M5" s="21">
        <f t="shared" si="1"/>
        <v>67.592000000000013</v>
      </c>
    </row>
    <row r="6" spans="1:13" s="22" customFormat="1" ht="30.6" customHeight="1">
      <c r="A6" s="19">
        <v>4</v>
      </c>
      <c r="B6" s="16" t="s">
        <v>17</v>
      </c>
      <c r="C6" s="15" t="s">
        <v>18</v>
      </c>
      <c r="D6" s="15" t="s">
        <v>19</v>
      </c>
      <c r="E6" s="16">
        <v>68</v>
      </c>
      <c r="F6" s="16">
        <v>27.200000000000003</v>
      </c>
      <c r="G6" s="17">
        <v>72</v>
      </c>
      <c r="H6" s="18">
        <v>43.199999999999996</v>
      </c>
      <c r="I6" s="18">
        <v>70.400000000000006</v>
      </c>
      <c r="J6" s="19"/>
      <c r="K6" s="19">
        <f t="shared" ref="K6:K7" si="4">I6+J6</f>
        <v>70.400000000000006</v>
      </c>
      <c r="L6" s="20">
        <v>82.2</v>
      </c>
      <c r="M6" s="21">
        <f t="shared" si="1"/>
        <v>68.080000000000013</v>
      </c>
    </row>
    <row r="7" spans="1:13" s="22" customFormat="1" ht="30.6" customHeight="1">
      <c r="A7" s="14">
        <v>5</v>
      </c>
      <c r="B7" s="16" t="s">
        <v>17</v>
      </c>
      <c r="C7" s="15" t="s">
        <v>18</v>
      </c>
      <c r="D7" s="15" t="s">
        <v>20</v>
      </c>
      <c r="E7" s="16">
        <v>61.5</v>
      </c>
      <c r="F7" s="16">
        <v>24.6</v>
      </c>
      <c r="G7" s="17">
        <v>72</v>
      </c>
      <c r="H7" s="18">
        <v>43.199999999999996</v>
      </c>
      <c r="I7" s="18">
        <v>67.8</v>
      </c>
      <c r="J7" s="19"/>
      <c r="K7" s="19">
        <f t="shared" si="4"/>
        <v>67.8</v>
      </c>
      <c r="L7" s="20">
        <v>75.599999999999994</v>
      </c>
      <c r="M7" s="21">
        <f t="shared" si="1"/>
        <v>64.14</v>
      </c>
    </row>
  </sheetData>
  <mergeCells count="1">
    <mergeCell ref="A1:M1"/>
  </mergeCells>
  <phoneticPr fontId="6" type="noConversion"/>
  <pageMargins left="0.70866141732283472" right="0.4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2021-07-26T08:32:03Z</cp:lastPrinted>
  <dcterms:created xsi:type="dcterms:W3CDTF">2021-04-20T00:52:02Z</dcterms:created>
  <dcterms:modified xsi:type="dcterms:W3CDTF">2021-07-28T09:29:46Z</dcterms:modified>
</cp:coreProperties>
</file>