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9570"/>
  </bookViews>
  <sheets>
    <sheet name="1 (2)" sheetId="3" r:id="rId1"/>
  </sheets>
  <definedNames>
    <definedName name="_xlnm._FilterDatabase" localSheetId="0" hidden="1">'1 (2)'!$A$3:$K$25</definedName>
    <definedName name="_xlnm.Print_Titles" localSheetId="0">'1 (2)'!$2:$3</definedName>
  </definedNames>
  <calcPr calcId="144525"/>
</workbook>
</file>

<file path=xl/calcChain.xml><?xml version="1.0" encoding="utf-8"?>
<calcChain xmlns="http://schemas.openxmlformats.org/spreadsheetml/2006/main">
  <c r="M25" i="3" l="1"/>
  <c r="K25" i="3"/>
  <c r="N25" i="3" s="1"/>
  <c r="M24" i="3"/>
  <c r="K24" i="3"/>
  <c r="N24" i="3" s="1"/>
  <c r="M23" i="3"/>
  <c r="K23" i="3"/>
  <c r="N23" i="3" s="1"/>
  <c r="M22" i="3"/>
  <c r="K22" i="3"/>
  <c r="N22" i="3" s="1"/>
  <c r="M21" i="3"/>
  <c r="K21" i="3"/>
  <c r="N21" i="3" s="1"/>
  <c r="M20" i="3"/>
  <c r="K20" i="3"/>
  <c r="N20" i="3" s="1"/>
  <c r="M19" i="3"/>
  <c r="K19" i="3"/>
  <c r="N19" i="3" s="1"/>
  <c r="M18" i="3"/>
  <c r="K18" i="3"/>
  <c r="N18" i="3" s="1"/>
  <c r="M17" i="3"/>
  <c r="K17" i="3"/>
  <c r="N17" i="3" s="1"/>
  <c r="M16" i="3"/>
  <c r="K16" i="3"/>
  <c r="N16" i="3" s="1"/>
  <c r="M15" i="3"/>
  <c r="K15" i="3"/>
  <c r="N15" i="3" s="1"/>
  <c r="M14" i="3"/>
  <c r="K14" i="3"/>
  <c r="N14" i="3" s="1"/>
  <c r="M13" i="3"/>
  <c r="K13" i="3"/>
  <c r="N13" i="3" s="1"/>
  <c r="M12" i="3"/>
  <c r="K12" i="3"/>
  <c r="N12" i="3" s="1"/>
  <c r="M11" i="3"/>
  <c r="K11" i="3"/>
  <c r="N11" i="3" s="1"/>
  <c r="M10" i="3"/>
  <c r="K10" i="3"/>
  <c r="N10" i="3" s="1"/>
  <c r="M9" i="3"/>
  <c r="K9" i="3"/>
  <c r="N9" i="3" s="1"/>
  <c r="M8" i="3"/>
  <c r="K8" i="3"/>
  <c r="N8" i="3" s="1"/>
  <c r="M7" i="3"/>
  <c r="K7" i="3"/>
  <c r="N7" i="3" s="1"/>
  <c r="M6" i="3"/>
  <c r="K6" i="3"/>
  <c r="N6" i="3" s="1"/>
  <c r="M5" i="3"/>
  <c r="K5" i="3"/>
  <c r="N5" i="3" s="1"/>
  <c r="M4" i="3"/>
  <c r="K4" i="3"/>
  <c r="N4" i="3" s="1"/>
</calcChain>
</file>

<file path=xl/sharedStrings.xml><?xml version="1.0" encoding="utf-8"?>
<sst xmlns="http://schemas.openxmlformats.org/spreadsheetml/2006/main" count="171" uniqueCount="82">
  <si>
    <t>姓名</t>
  </si>
  <si>
    <t>20030101</t>
  </si>
  <si>
    <t>孙小琴</t>
  </si>
  <si>
    <t>7071200103607</t>
  </si>
  <si>
    <t>何雨婷</t>
  </si>
  <si>
    <t>7071200102017</t>
  </si>
  <si>
    <t>崔明珠</t>
  </si>
  <si>
    <t>7071200102220</t>
  </si>
  <si>
    <t>20030102</t>
  </si>
  <si>
    <t>向利叶</t>
  </si>
  <si>
    <t>7071200100913</t>
  </si>
  <si>
    <t>20030201</t>
  </si>
  <si>
    <t>吕慧敏</t>
  </si>
  <si>
    <t>7071200100910</t>
  </si>
  <si>
    <t>窦平</t>
  </si>
  <si>
    <t>7071200101625</t>
  </si>
  <si>
    <t>汤玮</t>
  </si>
  <si>
    <t>7071200103714</t>
  </si>
  <si>
    <t>20030301</t>
  </si>
  <si>
    <t>张兰</t>
  </si>
  <si>
    <t>7071200106309</t>
  </si>
  <si>
    <t>刘虎</t>
  </si>
  <si>
    <t>7071200102802</t>
  </si>
  <si>
    <t>李佳慧</t>
  </si>
  <si>
    <t>7071200106809</t>
  </si>
  <si>
    <t>张罗丹</t>
  </si>
  <si>
    <t>7071200106422</t>
  </si>
  <si>
    <t>吴艺鑫</t>
  </si>
  <si>
    <t>7071200102818</t>
  </si>
  <si>
    <t>20030401</t>
  </si>
  <si>
    <t>何运清</t>
  </si>
  <si>
    <t>7071200105701</t>
  </si>
  <si>
    <t>底依霖</t>
  </si>
  <si>
    <t>7071200106324</t>
  </si>
  <si>
    <t>20030501</t>
  </si>
  <si>
    <t>欧阳雅睿</t>
  </si>
  <si>
    <t>7071200104716</t>
  </si>
  <si>
    <t>20030502</t>
  </si>
  <si>
    <t>刘文静</t>
  </si>
  <si>
    <t>7071200103005</t>
  </si>
  <si>
    <t>张致钰</t>
  </si>
  <si>
    <t>7071200106213</t>
  </si>
  <si>
    <t>李婉玉</t>
  </si>
  <si>
    <t>7071200101602</t>
  </si>
  <si>
    <t>20030601</t>
  </si>
  <si>
    <t>毕艺丹</t>
  </si>
  <si>
    <t>7071200102823</t>
  </si>
  <si>
    <t>蒋吉可</t>
  </si>
  <si>
    <t>7071200103204</t>
  </si>
  <si>
    <t>准考证号</t>
    <phoneticPr fontId="2" type="noConversion"/>
  </si>
  <si>
    <t>职位编码</t>
    <phoneticPr fontId="2" type="noConversion"/>
  </si>
  <si>
    <t>招募人数</t>
    <phoneticPr fontId="2" type="noConversion"/>
  </si>
  <si>
    <t>笔试成绩</t>
    <phoneticPr fontId="2" type="noConversion"/>
  </si>
  <si>
    <t>序号</t>
    <phoneticPr fontId="2" type="noConversion"/>
  </si>
  <si>
    <t>服务单位</t>
    <phoneticPr fontId="5" type="noConversion"/>
  </si>
  <si>
    <t>白果乡人民政府</t>
    <phoneticPr fontId="2" type="noConversion"/>
  </si>
  <si>
    <t>高台镇人民政府</t>
    <phoneticPr fontId="2" type="noConversion"/>
  </si>
  <si>
    <t>汉阳镇人民政府</t>
    <phoneticPr fontId="2" type="noConversion"/>
  </si>
  <si>
    <t>汉阳镇中心卫生院</t>
    <phoneticPr fontId="2" type="noConversion"/>
  </si>
  <si>
    <t>瑞峰镇中心卫生院</t>
  </si>
  <si>
    <t>性别</t>
    <phoneticPr fontId="2" type="noConversion"/>
  </si>
  <si>
    <t>学历</t>
    <phoneticPr fontId="2" type="noConversion"/>
  </si>
  <si>
    <t>民族</t>
    <phoneticPr fontId="2" type="noConversion"/>
  </si>
  <si>
    <t>男</t>
  </si>
  <si>
    <t>大专</t>
  </si>
  <si>
    <t>汉族</t>
  </si>
  <si>
    <t>女</t>
  </si>
  <si>
    <t>本科</t>
  </si>
  <si>
    <t>笔试
折合成绩</t>
    <phoneticPr fontId="2" type="noConversion"/>
  </si>
  <si>
    <t>面试
成绩</t>
    <phoneticPr fontId="2" type="noConversion"/>
  </si>
  <si>
    <t>面试折
合成绩</t>
    <phoneticPr fontId="2" type="noConversion"/>
  </si>
  <si>
    <t>总成绩</t>
    <phoneticPr fontId="2" type="noConversion"/>
  </si>
  <si>
    <t>排名</t>
    <phoneticPr fontId="2" type="noConversion"/>
  </si>
  <si>
    <t>罗司达</t>
  </si>
  <si>
    <t>袁阳</t>
  </si>
  <si>
    <t>7071200100530</t>
  </si>
  <si>
    <t>7071200103104</t>
  </si>
  <si>
    <t xml:space="preserve">瑞峰镇人民政府 </t>
    <phoneticPr fontId="2" type="noConversion"/>
  </si>
  <si>
    <t>白果乡人民政府</t>
    <phoneticPr fontId="2" type="noConversion"/>
  </si>
  <si>
    <t>瑞峰镇人民政府</t>
    <phoneticPr fontId="2" type="noConversion"/>
  </si>
  <si>
    <t>青神县2021年高校毕业生“三支一扶”计划招募面试人员总成绩及排名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</si>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</sst>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pane ySplit="3" topLeftCell="A4" activePane="bottomLeft" state="frozen"/>
      <selection pane="bottomLeft" activeCell="O4" sqref="O4"/>
    </sheetView>
  </sheetViews>
  <sheetFormatPr defaultColWidth="9" defaultRowHeight="13.5"/>
  <cols>
    <col min="1" max="1" width="6.125" style="1" customWidth="1"/>
    <col min="2" max="2" width="8.625" style="1" customWidth="1"/>
    <col min="3" max="3" width="5.75" style="1" customWidth="1"/>
    <col min="4" max="4" width="6.375" style="1" customWidth="1"/>
    <col min="5" max="5" width="6.5" style="1" customWidth="1"/>
    <col min="6" max="6" width="16.5" style="1" customWidth="1"/>
    <col min="7" max="7" width="22.375" style="1" customWidth="1"/>
    <col min="8" max="8" width="11" style="1" customWidth="1"/>
    <col min="9" max="9" width="5.625" style="1" customWidth="1"/>
    <col min="10" max="10" width="6.125" style="1" customWidth="1"/>
    <col min="11" max="11" width="9.875" style="1" customWidth="1"/>
    <col min="12" max="12" width="6.5" style="5" bestFit="1" customWidth="1"/>
    <col min="13" max="14" width="7.75" style="1" bestFit="1" customWidth="1"/>
    <col min="15" max="15" width="5.75" style="1" bestFit="1" customWidth="1"/>
    <col min="16" max="16384" width="9" style="1"/>
  </cols>
  <sheetData>
    <row r="1" spans="1:15" ht="18.75">
      <c r="A1" s="4" t="s">
        <v>81</v>
      </c>
    </row>
    <row r="2" spans="1:15" ht="65.25" customHeight="1">
      <c r="A2" s="11" t="s">
        <v>80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7.75" customHeight="1">
      <c r="A3" s="3" t="s">
        <v>53</v>
      </c>
      <c r="B3" s="3" t="s">
        <v>0</v>
      </c>
      <c r="C3" s="3" t="s">
        <v>60</v>
      </c>
      <c r="D3" s="3" t="s">
        <v>61</v>
      </c>
      <c r="E3" s="3" t="s">
        <v>62</v>
      </c>
      <c r="F3" s="3" t="s">
        <v>49</v>
      </c>
      <c r="G3" s="2" t="s">
        <v>54</v>
      </c>
      <c r="H3" s="3" t="s">
        <v>50</v>
      </c>
      <c r="I3" s="3" t="s">
        <v>51</v>
      </c>
      <c r="J3" s="3" t="s">
        <v>52</v>
      </c>
      <c r="K3" s="3" t="s">
        <v>68</v>
      </c>
      <c r="L3" s="3" t="s">
        <v>69</v>
      </c>
      <c r="M3" s="3" t="s">
        <v>70</v>
      </c>
      <c r="N3" s="3" t="s">
        <v>71</v>
      </c>
      <c r="O3" s="3" t="s">
        <v>72</v>
      </c>
    </row>
    <row r="4" spans="1:15" s="9" customFormat="1" ht="15.75" customHeight="1">
      <c r="A4" s="6">
        <v>1</v>
      </c>
      <c r="B4" s="8" t="s">
        <v>2</v>
      </c>
      <c r="C4" s="8" t="s">
        <v>66</v>
      </c>
      <c r="D4" s="8" t="s">
        <v>64</v>
      </c>
      <c r="E4" s="8" t="s">
        <v>65</v>
      </c>
      <c r="F4" s="8" t="s">
        <v>3</v>
      </c>
      <c r="G4" s="8" t="s">
        <v>55</v>
      </c>
      <c r="H4" s="8" t="s">
        <v>1</v>
      </c>
      <c r="I4" s="8">
        <v>1</v>
      </c>
      <c r="J4" s="8">
        <v>61</v>
      </c>
      <c r="K4" s="8">
        <f t="shared" ref="K4:K25" si="0">J4*0.5</f>
        <v>30.5</v>
      </c>
      <c r="L4" s="8">
        <v>88.26</v>
      </c>
      <c r="M4" s="8">
        <f t="shared" ref="M4:M25" si="1">L4*0.5</f>
        <v>44.13</v>
      </c>
      <c r="N4" s="8">
        <f t="shared" ref="N4:N25" si="2">K4+M4</f>
        <v>74.63</v>
      </c>
      <c r="O4" s="7">
        <v>1</v>
      </c>
    </row>
    <row r="5" spans="1:15" s="9" customFormat="1" ht="15.75" customHeight="1">
      <c r="A5" s="6">
        <v>2</v>
      </c>
      <c r="B5" s="10" t="s">
        <v>73</v>
      </c>
      <c r="C5" s="10" t="s">
        <v>63</v>
      </c>
      <c r="D5" s="10" t="s">
        <v>64</v>
      </c>
      <c r="E5" s="10" t="s">
        <v>65</v>
      </c>
      <c r="F5" s="10" t="s">
        <v>75</v>
      </c>
      <c r="G5" s="10" t="s">
        <v>78</v>
      </c>
      <c r="H5" s="10" t="s">
        <v>1</v>
      </c>
      <c r="I5" s="8">
        <v>1</v>
      </c>
      <c r="J5" s="10">
        <v>57</v>
      </c>
      <c r="K5" s="8">
        <f>J5*0.5</f>
        <v>28.5</v>
      </c>
      <c r="L5" s="8">
        <v>87.38</v>
      </c>
      <c r="M5" s="8">
        <f>L5*0.5</f>
        <v>43.69</v>
      </c>
      <c r="N5" s="8">
        <f>K5+M5</f>
        <v>72.19</v>
      </c>
      <c r="O5" s="7">
        <v>2</v>
      </c>
    </row>
    <row r="6" spans="1:15" s="9" customFormat="1" ht="15.75" customHeight="1">
      <c r="A6" s="6">
        <v>3</v>
      </c>
      <c r="B6" s="8" t="s">
        <v>4</v>
      </c>
      <c r="C6" s="8" t="s">
        <v>66</v>
      </c>
      <c r="D6" s="8" t="s">
        <v>67</v>
      </c>
      <c r="E6" s="8" t="s">
        <v>65</v>
      </c>
      <c r="F6" s="8" t="s">
        <v>5</v>
      </c>
      <c r="G6" s="8" t="s">
        <v>55</v>
      </c>
      <c r="H6" s="8" t="s">
        <v>1</v>
      </c>
      <c r="I6" s="8">
        <v>1</v>
      </c>
      <c r="J6" s="8">
        <v>60</v>
      </c>
      <c r="K6" s="8">
        <f t="shared" si="0"/>
        <v>30</v>
      </c>
      <c r="L6" s="8">
        <v>81.34</v>
      </c>
      <c r="M6" s="8">
        <f t="shared" si="1"/>
        <v>40.67</v>
      </c>
      <c r="N6" s="8">
        <f t="shared" si="2"/>
        <v>70.67</v>
      </c>
      <c r="O6" s="7">
        <v>3</v>
      </c>
    </row>
    <row r="7" spans="1:15" s="9" customFormat="1" ht="15.75" customHeight="1">
      <c r="A7" s="6">
        <v>4</v>
      </c>
      <c r="B7" s="8" t="s">
        <v>6</v>
      </c>
      <c r="C7" s="8" t="s">
        <v>66</v>
      </c>
      <c r="D7" s="8" t="s">
        <v>67</v>
      </c>
      <c r="E7" s="8" t="s">
        <v>65</v>
      </c>
      <c r="F7" s="8" t="s">
        <v>7</v>
      </c>
      <c r="G7" s="8" t="s">
        <v>55</v>
      </c>
      <c r="H7" s="8" t="s">
        <v>8</v>
      </c>
      <c r="I7" s="8">
        <v>1</v>
      </c>
      <c r="J7" s="8">
        <v>62</v>
      </c>
      <c r="K7" s="8">
        <f t="shared" si="0"/>
        <v>31</v>
      </c>
      <c r="L7" s="8">
        <v>87.08</v>
      </c>
      <c r="M7" s="8">
        <f t="shared" si="1"/>
        <v>43.54</v>
      </c>
      <c r="N7" s="8">
        <f t="shared" si="2"/>
        <v>74.539999999999992</v>
      </c>
      <c r="O7" s="7">
        <v>1</v>
      </c>
    </row>
    <row r="8" spans="1:15" s="9" customFormat="1" ht="15.75" customHeight="1">
      <c r="A8" s="6">
        <v>5</v>
      </c>
      <c r="B8" s="8" t="s">
        <v>9</v>
      </c>
      <c r="C8" s="8" t="s">
        <v>66</v>
      </c>
      <c r="D8" s="8" t="s">
        <v>67</v>
      </c>
      <c r="E8" s="8" t="s">
        <v>65</v>
      </c>
      <c r="F8" s="8" t="s">
        <v>10</v>
      </c>
      <c r="G8" s="8" t="s">
        <v>56</v>
      </c>
      <c r="H8" s="8" t="s">
        <v>11</v>
      </c>
      <c r="I8" s="8">
        <v>1</v>
      </c>
      <c r="J8" s="8">
        <v>69</v>
      </c>
      <c r="K8" s="8">
        <f t="shared" si="0"/>
        <v>34.5</v>
      </c>
      <c r="L8" s="8">
        <v>91.02</v>
      </c>
      <c r="M8" s="8">
        <f t="shared" si="1"/>
        <v>45.51</v>
      </c>
      <c r="N8" s="8">
        <f t="shared" si="2"/>
        <v>80.009999999999991</v>
      </c>
      <c r="O8" s="7">
        <v>1</v>
      </c>
    </row>
    <row r="9" spans="1:15" s="9" customFormat="1" ht="15.75" customHeight="1">
      <c r="A9" s="6">
        <v>6</v>
      </c>
      <c r="B9" s="8" t="s">
        <v>14</v>
      </c>
      <c r="C9" s="8" t="s">
        <v>63</v>
      </c>
      <c r="D9" s="8" t="s">
        <v>67</v>
      </c>
      <c r="E9" s="8" t="s">
        <v>65</v>
      </c>
      <c r="F9" s="8" t="s">
        <v>15</v>
      </c>
      <c r="G9" s="8" t="s">
        <v>56</v>
      </c>
      <c r="H9" s="8" t="s">
        <v>11</v>
      </c>
      <c r="I9" s="8">
        <v>1</v>
      </c>
      <c r="J9" s="8">
        <v>68</v>
      </c>
      <c r="K9" s="8">
        <f>J9*0.5</f>
        <v>34</v>
      </c>
      <c r="L9" s="8">
        <v>87.78</v>
      </c>
      <c r="M9" s="8">
        <f>L9*0.5</f>
        <v>43.89</v>
      </c>
      <c r="N9" s="8">
        <f>K9+M9</f>
        <v>77.89</v>
      </c>
      <c r="O9" s="7">
        <v>2</v>
      </c>
    </row>
    <row r="10" spans="1:15" s="9" customFormat="1" ht="15.75" customHeight="1">
      <c r="A10" s="6">
        <v>7</v>
      </c>
      <c r="B10" s="8" t="s">
        <v>12</v>
      </c>
      <c r="C10" s="8" t="s">
        <v>66</v>
      </c>
      <c r="D10" s="8" t="s">
        <v>67</v>
      </c>
      <c r="E10" s="8" t="s">
        <v>65</v>
      </c>
      <c r="F10" s="8" t="s">
        <v>13</v>
      </c>
      <c r="G10" s="8" t="s">
        <v>56</v>
      </c>
      <c r="H10" s="8" t="s">
        <v>11</v>
      </c>
      <c r="I10" s="8">
        <v>1</v>
      </c>
      <c r="J10" s="8">
        <v>68</v>
      </c>
      <c r="K10" s="8">
        <f t="shared" si="0"/>
        <v>34</v>
      </c>
      <c r="L10" s="8">
        <v>87.08</v>
      </c>
      <c r="M10" s="8">
        <f t="shared" si="1"/>
        <v>43.54</v>
      </c>
      <c r="N10" s="8">
        <f t="shared" si="2"/>
        <v>77.539999999999992</v>
      </c>
      <c r="O10" s="7">
        <v>3</v>
      </c>
    </row>
    <row r="11" spans="1:15" s="9" customFormat="1" ht="15.75" customHeight="1">
      <c r="A11" s="6">
        <v>8</v>
      </c>
      <c r="B11" s="8" t="s">
        <v>19</v>
      </c>
      <c r="C11" s="8" t="s">
        <v>66</v>
      </c>
      <c r="D11" s="8" t="s">
        <v>67</v>
      </c>
      <c r="E11" s="8" t="s">
        <v>65</v>
      </c>
      <c r="F11" s="8" t="s">
        <v>20</v>
      </c>
      <c r="G11" s="8" t="s">
        <v>57</v>
      </c>
      <c r="H11" s="8" t="s">
        <v>18</v>
      </c>
      <c r="I11" s="8">
        <v>2</v>
      </c>
      <c r="J11" s="8">
        <v>64</v>
      </c>
      <c r="K11" s="8">
        <f>J11*0.5</f>
        <v>32</v>
      </c>
      <c r="L11" s="8">
        <v>89.64</v>
      </c>
      <c r="M11" s="8">
        <f>L11*0.5</f>
        <v>44.82</v>
      </c>
      <c r="N11" s="8">
        <f>K11+M11</f>
        <v>76.819999999999993</v>
      </c>
      <c r="O11" s="7">
        <v>1</v>
      </c>
    </row>
    <row r="12" spans="1:15" s="9" customFormat="1" ht="15.75" customHeight="1">
      <c r="A12" s="6">
        <v>9</v>
      </c>
      <c r="B12" s="8" t="s">
        <v>16</v>
      </c>
      <c r="C12" s="8" t="s">
        <v>66</v>
      </c>
      <c r="D12" s="8" t="s">
        <v>64</v>
      </c>
      <c r="E12" s="8" t="s">
        <v>65</v>
      </c>
      <c r="F12" s="8" t="s">
        <v>17</v>
      </c>
      <c r="G12" s="8" t="s">
        <v>57</v>
      </c>
      <c r="H12" s="8" t="s">
        <v>18</v>
      </c>
      <c r="I12" s="8">
        <v>2</v>
      </c>
      <c r="J12" s="8">
        <v>64</v>
      </c>
      <c r="K12" s="8">
        <f t="shared" si="0"/>
        <v>32</v>
      </c>
      <c r="L12" s="8">
        <v>85.7</v>
      </c>
      <c r="M12" s="8">
        <f t="shared" si="1"/>
        <v>42.85</v>
      </c>
      <c r="N12" s="8">
        <f t="shared" si="2"/>
        <v>74.849999999999994</v>
      </c>
      <c r="O12" s="7">
        <v>2</v>
      </c>
    </row>
    <row r="13" spans="1:15" s="9" customFormat="1" ht="15.75" customHeight="1">
      <c r="A13" s="6">
        <v>10</v>
      </c>
      <c r="B13" s="8" t="s">
        <v>25</v>
      </c>
      <c r="C13" s="8" t="s">
        <v>66</v>
      </c>
      <c r="D13" s="8" t="s">
        <v>67</v>
      </c>
      <c r="E13" s="8" t="s">
        <v>65</v>
      </c>
      <c r="F13" s="8" t="s">
        <v>26</v>
      </c>
      <c r="G13" s="8" t="s">
        <v>57</v>
      </c>
      <c r="H13" s="8" t="s">
        <v>18</v>
      </c>
      <c r="I13" s="8">
        <v>2</v>
      </c>
      <c r="J13" s="8">
        <v>61</v>
      </c>
      <c r="K13" s="8">
        <f>J13*0.5</f>
        <v>30.5</v>
      </c>
      <c r="L13" s="8">
        <v>87.14</v>
      </c>
      <c r="M13" s="8">
        <f>L13*0.5</f>
        <v>43.57</v>
      </c>
      <c r="N13" s="8">
        <f>K13+M13</f>
        <v>74.069999999999993</v>
      </c>
      <c r="O13" s="7">
        <v>3</v>
      </c>
    </row>
    <row r="14" spans="1:15" s="9" customFormat="1" ht="15.75" customHeight="1">
      <c r="A14" s="6">
        <v>11</v>
      </c>
      <c r="B14" s="8" t="s">
        <v>23</v>
      </c>
      <c r="C14" s="8" t="s">
        <v>66</v>
      </c>
      <c r="D14" s="8" t="s">
        <v>67</v>
      </c>
      <c r="E14" s="8" t="s">
        <v>65</v>
      </c>
      <c r="F14" s="8" t="s">
        <v>24</v>
      </c>
      <c r="G14" s="8" t="s">
        <v>57</v>
      </c>
      <c r="H14" s="8" t="s">
        <v>18</v>
      </c>
      <c r="I14" s="8">
        <v>2</v>
      </c>
      <c r="J14" s="8">
        <v>62</v>
      </c>
      <c r="K14" s="8">
        <f>J14*0.5</f>
        <v>31</v>
      </c>
      <c r="L14" s="8">
        <v>84.12</v>
      </c>
      <c r="M14" s="8">
        <f>L14*0.5</f>
        <v>42.06</v>
      </c>
      <c r="N14" s="8">
        <f>K14+M14</f>
        <v>73.06</v>
      </c>
      <c r="O14" s="7">
        <v>4</v>
      </c>
    </row>
    <row r="15" spans="1:15" s="9" customFormat="1" ht="15.75" customHeight="1">
      <c r="A15" s="6">
        <v>12</v>
      </c>
      <c r="B15" s="8" t="s">
        <v>21</v>
      </c>
      <c r="C15" s="8" t="s">
        <v>63</v>
      </c>
      <c r="D15" s="8" t="s">
        <v>64</v>
      </c>
      <c r="E15" s="8" t="s">
        <v>65</v>
      </c>
      <c r="F15" s="8" t="s">
        <v>22</v>
      </c>
      <c r="G15" s="8" t="s">
        <v>57</v>
      </c>
      <c r="H15" s="8" t="s">
        <v>18</v>
      </c>
      <c r="I15" s="8">
        <v>2</v>
      </c>
      <c r="J15" s="8">
        <v>63</v>
      </c>
      <c r="K15" s="8">
        <f t="shared" si="0"/>
        <v>31.5</v>
      </c>
      <c r="L15" s="8">
        <v>82.66</v>
      </c>
      <c r="M15" s="8">
        <f t="shared" si="1"/>
        <v>41.33</v>
      </c>
      <c r="N15" s="8">
        <f t="shared" si="2"/>
        <v>72.83</v>
      </c>
      <c r="O15" s="7">
        <v>5</v>
      </c>
    </row>
    <row r="16" spans="1:15" s="9" customFormat="1" ht="15.75" customHeight="1">
      <c r="A16" s="6">
        <v>13</v>
      </c>
      <c r="B16" s="8" t="s">
        <v>27</v>
      </c>
      <c r="C16" s="8" t="s">
        <v>66</v>
      </c>
      <c r="D16" s="8" t="s">
        <v>64</v>
      </c>
      <c r="E16" s="8" t="s">
        <v>65</v>
      </c>
      <c r="F16" s="8" t="s">
        <v>28</v>
      </c>
      <c r="G16" s="8" t="s">
        <v>58</v>
      </c>
      <c r="H16" s="8" t="s">
        <v>29</v>
      </c>
      <c r="I16" s="8">
        <v>1</v>
      </c>
      <c r="J16" s="8">
        <v>51</v>
      </c>
      <c r="K16" s="8">
        <f t="shared" si="0"/>
        <v>25.5</v>
      </c>
      <c r="L16" s="8">
        <v>84.2</v>
      </c>
      <c r="M16" s="8">
        <f t="shared" si="1"/>
        <v>42.1</v>
      </c>
      <c r="N16" s="8">
        <f t="shared" si="2"/>
        <v>67.599999999999994</v>
      </c>
      <c r="O16" s="7">
        <v>1</v>
      </c>
    </row>
    <row r="17" spans="1:15" s="9" customFormat="1" ht="15.75" customHeight="1">
      <c r="A17" s="6">
        <v>14</v>
      </c>
      <c r="B17" s="8" t="s">
        <v>32</v>
      </c>
      <c r="C17" s="8" t="s">
        <v>66</v>
      </c>
      <c r="D17" s="8" t="s">
        <v>64</v>
      </c>
      <c r="E17" s="8" t="s">
        <v>65</v>
      </c>
      <c r="F17" s="8" t="s">
        <v>33</v>
      </c>
      <c r="G17" s="8" t="s">
        <v>58</v>
      </c>
      <c r="H17" s="8" t="s">
        <v>29</v>
      </c>
      <c r="I17" s="8">
        <v>1</v>
      </c>
      <c r="J17" s="8">
        <v>45</v>
      </c>
      <c r="K17" s="8">
        <f>J17*0.5</f>
        <v>22.5</v>
      </c>
      <c r="L17" s="8">
        <v>86.16</v>
      </c>
      <c r="M17" s="8">
        <f>L17*0.5</f>
        <v>43.08</v>
      </c>
      <c r="N17" s="8">
        <f>K17+M17</f>
        <v>65.58</v>
      </c>
      <c r="O17" s="7">
        <v>2</v>
      </c>
    </row>
    <row r="18" spans="1:15" s="9" customFormat="1" ht="15.75" customHeight="1">
      <c r="A18" s="6">
        <v>15</v>
      </c>
      <c r="B18" s="8" t="s">
        <v>30</v>
      </c>
      <c r="C18" s="8" t="s">
        <v>66</v>
      </c>
      <c r="D18" s="8" t="s">
        <v>64</v>
      </c>
      <c r="E18" s="8" t="s">
        <v>65</v>
      </c>
      <c r="F18" s="8" t="s">
        <v>31</v>
      </c>
      <c r="G18" s="8" t="s">
        <v>58</v>
      </c>
      <c r="H18" s="8" t="s">
        <v>29</v>
      </c>
      <c r="I18" s="8">
        <v>1</v>
      </c>
      <c r="J18" s="8">
        <v>45</v>
      </c>
      <c r="K18" s="8">
        <f t="shared" si="0"/>
        <v>22.5</v>
      </c>
      <c r="L18" s="8">
        <v>82.26</v>
      </c>
      <c r="M18" s="8">
        <f t="shared" si="1"/>
        <v>41.13</v>
      </c>
      <c r="N18" s="8">
        <f t="shared" si="2"/>
        <v>63.63</v>
      </c>
      <c r="O18" s="7">
        <v>3</v>
      </c>
    </row>
    <row r="19" spans="1:15" s="9" customFormat="1" ht="15.75" customHeight="1">
      <c r="A19" s="6">
        <v>16</v>
      </c>
      <c r="B19" s="8" t="s">
        <v>35</v>
      </c>
      <c r="C19" s="8" t="s">
        <v>66</v>
      </c>
      <c r="D19" s="8" t="s">
        <v>67</v>
      </c>
      <c r="E19" s="8" t="s">
        <v>65</v>
      </c>
      <c r="F19" s="8" t="s">
        <v>36</v>
      </c>
      <c r="G19" s="8" t="s">
        <v>77</v>
      </c>
      <c r="H19" s="8" t="s">
        <v>34</v>
      </c>
      <c r="I19" s="8">
        <v>1</v>
      </c>
      <c r="J19" s="8">
        <v>64</v>
      </c>
      <c r="K19" s="8">
        <f t="shared" si="0"/>
        <v>32</v>
      </c>
      <c r="L19" s="8">
        <v>89.3</v>
      </c>
      <c r="M19" s="8">
        <f t="shared" si="1"/>
        <v>44.65</v>
      </c>
      <c r="N19" s="8">
        <f t="shared" si="2"/>
        <v>76.650000000000006</v>
      </c>
      <c r="O19" s="7">
        <v>1</v>
      </c>
    </row>
    <row r="20" spans="1:15" s="9" customFormat="1" ht="15.75" customHeight="1">
      <c r="A20" s="6">
        <v>17</v>
      </c>
      <c r="B20" s="10" t="s">
        <v>74</v>
      </c>
      <c r="C20" s="10" t="s">
        <v>66</v>
      </c>
      <c r="D20" s="10" t="s">
        <v>67</v>
      </c>
      <c r="E20" s="10" t="s">
        <v>65</v>
      </c>
      <c r="F20" s="10" t="s">
        <v>76</v>
      </c>
      <c r="G20" s="10" t="s">
        <v>79</v>
      </c>
      <c r="H20" s="10" t="s">
        <v>34</v>
      </c>
      <c r="I20" s="8">
        <v>1</v>
      </c>
      <c r="J20" s="10">
        <v>56</v>
      </c>
      <c r="K20" s="8">
        <f t="shared" si="0"/>
        <v>28</v>
      </c>
      <c r="L20" s="8">
        <v>85.52</v>
      </c>
      <c r="M20" s="8">
        <f t="shared" si="1"/>
        <v>42.76</v>
      </c>
      <c r="N20" s="8">
        <f t="shared" si="2"/>
        <v>70.759999999999991</v>
      </c>
      <c r="O20" s="7">
        <v>2</v>
      </c>
    </row>
    <row r="21" spans="1:15" s="9" customFormat="1" ht="15.75" customHeight="1">
      <c r="A21" s="6">
        <v>18</v>
      </c>
      <c r="B21" s="8" t="s">
        <v>40</v>
      </c>
      <c r="C21" s="8" t="s">
        <v>66</v>
      </c>
      <c r="D21" s="8" t="s">
        <v>67</v>
      </c>
      <c r="E21" s="8" t="s">
        <v>65</v>
      </c>
      <c r="F21" s="8" t="s">
        <v>41</v>
      </c>
      <c r="G21" s="8" t="s">
        <v>77</v>
      </c>
      <c r="H21" s="8" t="s">
        <v>37</v>
      </c>
      <c r="I21" s="8">
        <v>1</v>
      </c>
      <c r="J21" s="8">
        <v>65</v>
      </c>
      <c r="K21" s="8">
        <f>J21*0.5</f>
        <v>32.5</v>
      </c>
      <c r="L21" s="8">
        <v>91.34</v>
      </c>
      <c r="M21" s="8">
        <f>L21*0.5</f>
        <v>45.67</v>
      </c>
      <c r="N21" s="8">
        <f>K21+M21</f>
        <v>78.17</v>
      </c>
      <c r="O21" s="7">
        <v>1</v>
      </c>
    </row>
    <row r="22" spans="1:15" s="9" customFormat="1" ht="15.75" customHeight="1">
      <c r="A22" s="6">
        <v>19</v>
      </c>
      <c r="B22" s="8" t="s">
        <v>38</v>
      </c>
      <c r="C22" s="8" t="s">
        <v>66</v>
      </c>
      <c r="D22" s="8" t="s">
        <v>67</v>
      </c>
      <c r="E22" s="8" t="s">
        <v>65</v>
      </c>
      <c r="F22" s="8" t="s">
        <v>39</v>
      </c>
      <c r="G22" s="8" t="s">
        <v>77</v>
      </c>
      <c r="H22" s="8" t="s">
        <v>37</v>
      </c>
      <c r="I22" s="8">
        <v>1</v>
      </c>
      <c r="J22" s="8">
        <v>65</v>
      </c>
      <c r="K22" s="8">
        <f t="shared" si="0"/>
        <v>32.5</v>
      </c>
      <c r="L22" s="8">
        <v>86.28</v>
      </c>
      <c r="M22" s="8">
        <f t="shared" si="1"/>
        <v>43.14</v>
      </c>
      <c r="N22" s="8">
        <f t="shared" si="2"/>
        <v>75.64</v>
      </c>
      <c r="O22" s="7">
        <v>2</v>
      </c>
    </row>
    <row r="23" spans="1:15" s="9" customFormat="1" ht="15.75" customHeight="1">
      <c r="A23" s="6">
        <v>20</v>
      </c>
      <c r="B23" s="8" t="s">
        <v>45</v>
      </c>
      <c r="C23" s="8" t="s">
        <v>66</v>
      </c>
      <c r="D23" s="8" t="s">
        <v>64</v>
      </c>
      <c r="E23" s="8" t="s">
        <v>65</v>
      </c>
      <c r="F23" s="8" t="s">
        <v>46</v>
      </c>
      <c r="G23" s="8" t="s">
        <v>59</v>
      </c>
      <c r="H23" s="8" t="s">
        <v>44</v>
      </c>
      <c r="I23" s="8">
        <v>1</v>
      </c>
      <c r="J23" s="8">
        <v>48</v>
      </c>
      <c r="K23" s="8">
        <f>J23*0.5</f>
        <v>24</v>
      </c>
      <c r="L23" s="8">
        <v>89.04</v>
      </c>
      <c r="M23" s="8">
        <f>L23*0.5</f>
        <v>44.52</v>
      </c>
      <c r="N23" s="8">
        <f>K23+M23</f>
        <v>68.52000000000001</v>
      </c>
      <c r="O23" s="7">
        <v>1</v>
      </c>
    </row>
    <row r="24" spans="1:15" s="9" customFormat="1" ht="15.75" customHeight="1">
      <c r="A24" s="6">
        <v>21</v>
      </c>
      <c r="B24" s="8" t="s">
        <v>42</v>
      </c>
      <c r="C24" s="8" t="s">
        <v>66</v>
      </c>
      <c r="D24" s="8" t="s">
        <v>64</v>
      </c>
      <c r="E24" s="8" t="s">
        <v>65</v>
      </c>
      <c r="F24" s="8" t="s">
        <v>43</v>
      </c>
      <c r="G24" s="8" t="s">
        <v>59</v>
      </c>
      <c r="H24" s="8" t="s">
        <v>44</v>
      </c>
      <c r="I24" s="8">
        <v>1</v>
      </c>
      <c r="J24" s="8">
        <v>50</v>
      </c>
      <c r="K24" s="8">
        <f t="shared" si="0"/>
        <v>25</v>
      </c>
      <c r="L24" s="8">
        <v>84.76</v>
      </c>
      <c r="M24" s="8">
        <f t="shared" si="1"/>
        <v>42.38</v>
      </c>
      <c r="N24" s="8">
        <f t="shared" si="2"/>
        <v>67.38</v>
      </c>
      <c r="O24" s="7">
        <v>2</v>
      </c>
    </row>
    <row r="25" spans="1:15" s="9" customFormat="1" ht="15.75" customHeight="1">
      <c r="A25" s="6">
        <v>22</v>
      </c>
      <c r="B25" s="8" t="s">
        <v>47</v>
      </c>
      <c r="C25" s="8" t="s">
        <v>66</v>
      </c>
      <c r="D25" s="8" t="s">
        <v>64</v>
      </c>
      <c r="E25" s="8" t="s">
        <v>65</v>
      </c>
      <c r="F25" s="8" t="s">
        <v>48</v>
      </c>
      <c r="G25" s="8" t="s">
        <v>59</v>
      </c>
      <c r="H25" s="8" t="s">
        <v>44</v>
      </c>
      <c r="I25" s="8">
        <v>1</v>
      </c>
      <c r="J25" s="8">
        <v>46</v>
      </c>
      <c r="K25" s="8">
        <f t="shared" si="0"/>
        <v>23</v>
      </c>
      <c r="L25" s="8">
        <v>81.900000000000006</v>
      </c>
      <c r="M25" s="8">
        <f t="shared" si="1"/>
        <v>40.950000000000003</v>
      </c>
      <c r="N25" s="8">
        <f t="shared" si="2"/>
        <v>63.95</v>
      </c>
      <c r="O25" s="7">
        <v>3</v>
      </c>
    </row>
  </sheetData>
  <mergeCells count="1">
    <mergeCell ref="A2:O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 (2)</vt:lpstr>
      <vt:lpstr>'1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ABC</cp:lastModifiedBy>
  <cp:lastPrinted>2021-07-24T05:28:11Z</cp:lastPrinted>
  <dcterms:created xsi:type="dcterms:W3CDTF">2021-07-19T06:14:23Z</dcterms:created>
  <dcterms:modified xsi:type="dcterms:W3CDTF">2021-07-26T08:33:51Z</dcterms:modified>
</cp:coreProperties>
</file>