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</sheets>
  <definedNames>
    <definedName name="_xlnm.Print_Titles" localSheetId="0">'Sheet1'!$2:$2</definedName>
    <definedName name="_xlnm._FilterDatabase" localSheetId="0" hidden="1">'Sheet1'!$A$2:$HX$271</definedName>
  </definedNames>
  <calcPr fullCalcOnLoad="1"/>
</workbook>
</file>

<file path=xl/sharedStrings.xml><?xml version="1.0" encoding="utf-8"?>
<sst xmlns="http://schemas.openxmlformats.org/spreadsheetml/2006/main" count="786" uniqueCount="321">
  <si>
    <r>
      <t>（附件1）：</t>
    </r>
    <r>
      <rPr>
        <b/>
        <sz val="20"/>
        <color indexed="8"/>
        <rFont val="宋体"/>
        <family val="0"/>
      </rPr>
      <t>2021年唐河县公开招聘事业单位工作人员体检人员名单</t>
    </r>
  </si>
  <si>
    <t>序号</t>
  </si>
  <si>
    <t>科目代码</t>
  </si>
  <si>
    <t>科目</t>
  </si>
  <si>
    <t>姓名</t>
  </si>
  <si>
    <t>准考证号码</t>
  </si>
  <si>
    <t>备注</t>
  </si>
  <si>
    <t>001</t>
  </si>
  <si>
    <t>语文</t>
  </si>
  <si>
    <t>张杰</t>
  </si>
  <si>
    <t>白勇姣</t>
  </si>
  <si>
    <t>宋柯</t>
  </si>
  <si>
    <t>朱晶晶</t>
  </si>
  <si>
    <t>余鹏方</t>
  </si>
  <si>
    <t>张弘扬</t>
  </si>
  <si>
    <t>贾园园</t>
  </si>
  <si>
    <t>方晶晶</t>
  </si>
  <si>
    <t>党蕊</t>
  </si>
  <si>
    <t>常静静</t>
  </si>
  <si>
    <t>付卫华</t>
  </si>
  <si>
    <t>乔迪</t>
  </si>
  <si>
    <t>冯兴苗</t>
  </si>
  <si>
    <t>韩梦</t>
  </si>
  <si>
    <t>牛聪</t>
  </si>
  <si>
    <t>朱一凡</t>
  </si>
  <si>
    <t>陈香慧</t>
  </si>
  <si>
    <t>张琪</t>
  </si>
  <si>
    <t>曹蓝方</t>
  </si>
  <si>
    <t>002</t>
  </si>
  <si>
    <t>孙琛琛</t>
  </si>
  <si>
    <t>利赟</t>
  </si>
  <si>
    <t>乔宁</t>
  </si>
  <si>
    <t>王春宇</t>
  </si>
  <si>
    <t>李亚南</t>
  </si>
  <si>
    <t>谢一炜</t>
  </si>
  <si>
    <t>张明朵</t>
  </si>
  <si>
    <t>付玉巧</t>
  </si>
  <si>
    <t>井赛</t>
  </si>
  <si>
    <t>003</t>
  </si>
  <si>
    <t>数学</t>
  </si>
  <si>
    <t>许晴</t>
  </si>
  <si>
    <t>赵品</t>
  </si>
  <si>
    <t>赵艳丽</t>
  </si>
  <si>
    <t>刘丹</t>
  </si>
  <si>
    <t>李果</t>
  </si>
  <si>
    <t>韩雅倩</t>
  </si>
  <si>
    <t>郭佳丽</t>
  </si>
  <si>
    <t>关婷婷</t>
  </si>
  <si>
    <t>004</t>
  </si>
  <si>
    <t>来琳琳</t>
  </si>
  <si>
    <t>李菲菲</t>
  </si>
  <si>
    <t>吴楠</t>
  </si>
  <si>
    <t>李慧</t>
  </si>
  <si>
    <t>李雯</t>
  </si>
  <si>
    <t>谢李果</t>
  </si>
  <si>
    <t>宋玲玲</t>
  </si>
  <si>
    <t>郑艺苑</t>
  </si>
  <si>
    <t>005</t>
  </si>
  <si>
    <t>英语</t>
  </si>
  <si>
    <t>刘琳琳</t>
  </si>
  <si>
    <t>江优美</t>
  </si>
  <si>
    <t>郭娣</t>
  </si>
  <si>
    <t>陈思宇</t>
  </si>
  <si>
    <t>古梅月</t>
  </si>
  <si>
    <t>李娜</t>
  </si>
  <si>
    <t>王仙</t>
  </si>
  <si>
    <t>尹佳欣</t>
  </si>
  <si>
    <t>王原鹰</t>
  </si>
  <si>
    <t>006</t>
  </si>
  <si>
    <t>马莹雯</t>
  </si>
  <si>
    <t>宋琳林</t>
  </si>
  <si>
    <t>王园园</t>
  </si>
  <si>
    <t>宋星</t>
  </si>
  <si>
    <t>杨欣欣</t>
  </si>
  <si>
    <t>韩松珊</t>
  </si>
  <si>
    <t>张力文</t>
  </si>
  <si>
    <t>冯彬</t>
  </si>
  <si>
    <t>007</t>
  </si>
  <si>
    <t>政治</t>
  </si>
  <si>
    <t>马亚晨</t>
  </si>
  <si>
    <t>袁鹏飞</t>
  </si>
  <si>
    <t>但京耕</t>
  </si>
  <si>
    <t>曲阳</t>
  </si>
  <si>
    <t>008</t>
  </si>
  <si>
    <t>黄河</t>
  </si>
  <si>
    <t>刘竹芸</t>
  </si>
  <si>
    <t>009</t>
  </si>
  <si>
    <t>历史</t>
  </si>
  <si>
    <t>饶强</t>
  </si>
  <si>
    <t>吕贤闯</t>
  </si>
  <si>
    <t>邵潇</t>
  </si>
  <si>
    <t>杨倩</t>
  </si>
  <si>
    <t>010</t>
  </si>
  <si>
    <t>张佩璐</t>
  </si>
  <si>
    <t>011</t>
  </si>
  <si>
    <t>地理</t>
  </si>
  <si>
    <t>朱怡铭</t>
  </si>
  <si>
    <t>012</t>
  </si>
  <si>
    <t>马瑞</t>
  </si>
  <si>
    <t>015</t>
  </si>
  <si>
    <t>化学</t>
  </si>
  <si>
    <t>陈佳音</t>
  </si>
  <si>
    <t>任冰</t>
  </si>
  <si>
    <t>范佳妮</t>
  </si>
  <si>
    <t>016</t>
  </si>
  <si>
    <t>苏向阳</t>
  </si>
  <si>
    <t>刘芳芳</t>
  </si>
  <si>
    <t>胡慧敏</t>
  </si>
  <si>
    <t>017</t>
  </si>
  <si>
    <t>生物</t>
  </si>
  <si>
    <t>刘胜南</t>
  </si>
  <si>
    <t>018</t>
  </si>
  <si>
    <t>彭淑贤</t>
  </si>
  <si>
    <t>019</t>
  </si>
  <si>
    <t>体育</t>
  </si>
  <si>
    <t>孙志博</t>
  </si>
  <si>
    <t>陈航</t>
  </si>
  <si>
    <t>牛建友</t>
  </si>
  <si>
    <t>朱鹏涛</t>
  </si>
  <si>
    <t>谢鹏程</t>
  </si>
  <si>
    <t>020</t>
  </si>
  <si>
    <t>牛移学</t>
  </si>
  <si>
    <t>022</t>
  </si>
  <si>
    <t>音乐</t>
  </si>
  <si>
    <t>党飒</t>
  </si>
  <si>
    <t>李晓阳</t>
  </si>
  <si>
    <t>李洒</t>
  </si>
  <si>
    <t>王琦</t>
  </si>
  <si>
    <t>刘俸岐</t>
  </si>
  <si>
    <t>王露露</t>
  </si>
  <si>
    <t>王玲珂</t>
  </si>
  <si>
    <t>023</t>
  </si>
  <si>
    <t>朱雪娅</t>
  </si>
  <si>
    <t>吴高立</t>
  </si>
  <si>
    <t>王静</t>
  </si>
  <si>
    <t>024</t>
  </si>
  <si>
    <t>美术</t>
  </si>
  <si>
    <t>刘淙</t>
  </si>
  <si>
    <t>李文华</t>
  </si>
  <si>
    <t>乔泽雨</t>
  </si>
  <si>
    <t>赵大伟</t>
  </si>
  <si>
    <t>程鑫</t>
  </si>
  <si>
    <t>宗艺晴</t>
  </si>
  <si>
    <t>尼琼</t>
  </si>
  <si>
    <t>杨翼帆</t>
  </si>
  <si>
    <t>魏豆豆</t>
  </si>
  <si>
    <t>025</t>
  </si>
  <si>
    <t>马孟月</t>
  </si>
  <si>
    <t>唐琳</t>
  </si>
  <si>
    <t>孟多</t>
  </si>
  <si>
    <t>028</t>
  </si>
  <si>
    <t>幼儿园</t>
  </si>
  <si>
    <t>郝运平</t>
  </si>
  <si>
    <t>孙存</t>
  </si>
  <si>
    <t>孙瑞妍</t>
  </si>
  <si>
    <t>吕园园</t>
  </si>
  <si>
    <t>熊雅静</t>
  </si>
  <si>
    <t>周艳</t>
  </si>
  <si>
    <t>柴丽丽</t>
  </si>
  <si>
    <t>毛函</t>
  </si>
  <si>
    <t>秦扬</t>
  </si>
  <si>
    <t>赵留青</t>
  </si>
  <si>
    <t>谢迎雪</t>
  </si>
  <si>
    <t>王丽慧</t>
  </si>
  <si>
    <t>曲良珍</t>
  </si>
  <si>
    <t>张萌</t>
  </si>
  <si>
    <t>段梦垚</t>
  </si>
  <si>
    <t>陈梦雨</t>
  </si>
  <si>
    <t>郑萌</t>
  </si>
  <si>
    <t>屈贝贝</t>
  </si>
  <si>
    <t>邹凯旋</t>
  </si>
  <si>
    <t>郝明月</t>
  </si>
  <si>
    <t>王征</t>
  </si>
  <si>
    <t>王秋月</t>
  </si>
  <si>
    <t>陈亚萍</t>
  </si>
  <si>
    <t>饶圆</t>
  </si>
  <si>
    <t>安可果</t>
  </si>
  <si>
    <t>赵佳玉</t>
  </si>
  <si>
    <t>魏晓晓</t>
  </si>
  <si>
    <t>郝梦思</t>
  </si>
  <si>
    <t>张欣</t>
  </si>
  <si>
    <t>张冰</t>
  </si>
  <si>
    <t>李烁</t>
  </si>
  <si>
    <t>贾义珍</t>
  </si>
  <si>
    <t>肖雪茹</t>
  </si>
  <si>
    <t>白茹梦</t>
  </si>
  <si>
    <t>黄奕</t>
  </si>
  <si>
    <t>胡诺茜</t>
  </si>
  <si>
    <t>欧阳腾云</t>
  </si>
  <si>
    <t>狄晓宇</t>
  </si>
  <si>
    <t>鲁霞</t>
  </si>
  <si>
    <t>卜蕊</t>
  </si>
  <si>
    <t>姚佳</t>
  </si>
  <si>
    <t>党秋洋</t>
  </si>
  <si>
    <t>吴婷婷</t>
  </si>
  <si>
    <t>郭倩</t>
  </si>
  <si>
    <t>潘秋旭</t>
  </si>
  <si>
    <t>谢蕾</t>
  </si>
  <si>
    <t>贾梦</t>
  </si>
  <si>
    <t>刘阳</t>
  </si>
  <si>
    <t>朱梦瑶</t>
  </si>
  <si>
    <t>韩蕊</t>
  </si>
  <si>
    <t>丁万惠</t>
  </si>
  <si>
    <t>高茹云</t>
  </si>
  <si>
    <t>李亚楠</t>
  </si>
  <si>
    <t>华孟斐</t>
  </si>
  <si>
    <t>孙梦展</t>
  </si>
  <si>
    <t>张晴</t>
  </si>
  <si>
    <t>许冉</t>
  </si>
  <si>
    <t>王莹</t>
  </si>
  <si>
    <t>李珂</t>
  </si>
  <si>
    <t>郑巧英</t>
  </si>
  <si>
    <t>牛璐</t>
  </si>
  <si>
    <t>徐皓</t>
  </si>
  <si>
    <t>周佳楠</t>
  </si>
  <si>
    <t>李源源</t>
  </si>
  <si>
    <t>李楠</t>
  </si>
  <si>
    <t>刘亚楠</t>
  </si>
  <si>
    <t>薛倩</t>
  </si>
  <si>
    <t>杨苗</t>
  </si>
  <si>
    <t>王雪</t>
  </si>
  <si>
    <t>程何</t>
  </si>
  <si>
    <t>周冰</t>
  </si>
  <si>
    <t>李婷婷</t>
  </si>
  <si>
    <t>牛文静</t>
  </si>
  <si>
    <t>刘新芝</t>
  </si>
  <si>
    <t>古展</t>
  </si>
  <si>
    <t>郑园园</t>
  </si>
  <si>
    <t>潘婷</t>
  </si>
  <si>
    <t>郑冬阳</t>
  </si>
  <si>
    <t>景鑫兰</t>
  </si>
  <si>
    <t>贾双娇</t>
  </si>
  <si>
    <t>乔冰琼</t>
  </si>
  <si>
    <t>江迎</t>
  </si>
  <si>
    <t>倪源</t>
  </si>
  <si>
    <t>曹梦茹</t>
  </si>
  <si>
    <t>张赛男</t>
  </si>
  <si>
    <t>梁莹</t>
  </si>
  <si>
    <t>张众屹</t>
  </si>
  <si>
    <t>贾俊一</t>
  </si>
  <si>
    <t>刘絮</t>
  </si>
  <si>
    <t>齐琳琳</t>
  </si>
  <si>
    <t>赵盈盈</t>
  </si>
  <si>
    <t>惠田秋</t>
  </si>
  <si>
    <t>秦媛媛</t>
  </si>
  <si>
    <t>张乐</t>
  </si>
  <si>
    <t>曲婷婷</t>
  </si>
  <si>
    <t>吴剑</t>
  </si>
  <si>
    <t>牛赛</t>
  </si>
  <si>
    <t>031</t>
  </si>
  <si>
    <t>付人艺</t>
  </si>
  <si>
    <t>032</t>
  </si>
  <si>
    <t>电子商务</t>
  </si>
  <si>
    <t>查款</t>
  </si>
  <si>
    <t>赵慧孜</t>
  </si>
  <si>
    <t>033</t>
  </si>
  <si>
    <t>财务</t>
  </si>
  <si>
    <t>许晗童</t>
  </si>
  <si>
    <t>赵童</t>
  </si>
  <si>
    <t>035</t>
  </si>
  <si>
    <t>中式烹调师、面点师</t>
  </si>
  <si>
    <t>梁辉</t>
  </si>
  <si>
    <t>036</t>
  </si>
  <si>
    <t>讲解员</t>
  </si>
  <si>
    <t>韩国华</t>
  </si>
  <si>
    <t>吴拓</t>
  </si>
  <si>
    <t>樊同军</t>
  </si>
  <si>
    <t>贾婉</t>
  </si>
  <si>
    <t>曹存强</t>
  </si>
  <si>
    <t>郑炎</t>
  </si>
  <si>
    <t>王楠</t>
  </si>
  <si>
    <t>杨静</t>
  </si>
  <si>
    <t>刘硕</t>
  </si>
  <si>
    <t>宋宇扬</t>
  </si>
  <si>
    <t>杜田雪</t>
  </si>
  <si>
    <t>王方园</t>
  </si>
  <si>
    <t>葛倩倩</t>
  </si>
  <si>
    <t>037</t>
  </si>
  <si>
    <t>专业技术</t>
  </si>
  <si>
    <t>刘田</t>
  </si>
  <si>
    <t>048</t>
  </si>
  <si>
    <t>黄巧丽</t>
  </si>
  <si>
    <t>李贝贝</t>
  </si>
  <si>
    <t>丁政</t>
  </si>
  <si>
    <t>053</t>
  </si>
  <si>
    <t>杜颖顺</t>
  </si>
  <si>
    <t>白峰</t>
  </si>
  <si>
    <t>韩士江</t>
  </si>
  <si>
    <t>宋冕</t>
  </si>
  <si>
    <t>王春阳</t>
  </si>
  <si>
    <t>054</t>
  </si>
  <si>
    <t>韩清芳</t>
  </si>
  <si>
    <t>赵文普</t>
  </si>
  <si>
    <t>高昂</t>
  </si>
  <si>
    <t>055</t>
  </si>
  <si>
    <t>邢林枫</t>
  </si>
  <si>
    <t>王琳琳</t>
  </si>
  <si>
    <t>056</t>
  </si>
  <si>
    <t>罗金政</t>
  </si>
  <si>
    <t>毛钰艳</t>
  </si>
  <si>
    <t>058</t>
  </si>
  <si>
    <t>陈会</t>
  </si>
  <si>
    <t>059</t>
  </si>
  <si>
    <t>马政</t>
  </si>
  <si>
    <t>064</t>
  </si>
  <si>
    <t>安红</t>
  </si>
  <si>
    <t>高翱天</t>
  </si>
  <si>
    <t>067</t>
  </si>
  <si>
    <t>吴昊</t>
  </si>
  <si>
    <t>070</t>
  </si>
  <si>
    <t>王曾贺</t>
  </si>
  <si>
    <t>076</t>
  </si>
  <si>
    <t>郭旗</t>
  </si>
  <si>
    <t>078</t>
  </si>
  <si>
    <t>方宇腾</t>
  </si>
  <si>
    <t>082</t>
  </si>
  <si>
    <t>马文鹏</t>
  </si>
  <si>
    <t>秦磊锭</t>
  </si>
  <si>
    <t>欧阳东坡</t>
  </si>
  <si>
    <t>083</t>
  </si>
  <si>
    <t>闫佳云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</si>
</sst>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shrinkToFit="1"/>
    </xf>
    <xf numFmtId="49" fontId="46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shrinkToFit="1"/>
    </xf>
    <xf numFmtId="0" fontId="50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5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65173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9.875" style="5" customWidth="1"/>
    <col min="2" max="2" width="10.25390625" style="6" customWidth="1"/>
    <col min="3" max="3" width="11.50390625" style="7" customWidth="1"/>
    <col min="4" max="4" width="13.375" style="5" customWidth="1"/>
    <col min="5" max="5" width="18.875" style="5" customWidth="1"/>
    <col min="6" max="6" width="12.00390625" style="5" customWidth="1"/>
    <col min="7" max="16384" width="9.00390625" style="5" customWidth="1"/>
  </cols>
  <sheetData>
    <row r="1" spans="1:232" s="1" customFormat="1" ht="60" customHeight="1">
      <c r="A1" s="8" t="s">
        <v>0</v>
      </c>
      <c r="B1" s="9"/>
      <c r="C1" s="9"/>
      <c r="D1" s="9"/>
      <c r="E1" s="9"/>
      <c r="F1" s="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</row>
    <row r="2" spans="1:232" s="2" customFormat="1" ht="45.75" customHeight="1">
      <c r="A2" s="10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</row>
    <row r="3" spans="1:6" ht="30" customHeight="1">
      <c r="A3" s="14">
        <v>1</v>
      </c>
      <c r="B3" s="14" t="s">
        <v>7</v>
      </c>
      <c r="C3" s="15" t="s">
        <v>8</v>
      </c>
      <c r="D3" s="14" t="s">
        <v>9</v>
      </c>
      <c r="E3" s="14">
        <v>21060101210</v>
      </c>
      <c r="F3" s="16"/>
    </row>
    <row r="4" spans="1:6" ht="30" customHeight="1">
      <c r="A4" s="14">
        <v>2</v>
      </c>
      <c r="B4" s="14" t="s">
        <v>7</v>
      </c>
      <c r="C4" s="15" t="s">
        <v>8</v>
      </c>
      <c r="D4" s="14" t="s">
        <v>10</v>
      </c>
      <c r="E4" s="14">
        <v>21060101211</v>
      </c>
      <c r="F4" s="16"/>
    </row>
    <row r="5" spans="1:6" ht="30" customHeight="1">
      <c r="A5" s="14">
        <v>3</v>
      </c>
      <c r="B5" s="14" t="s">
        <v>7</v>
      </c>
      <c r="C5" s="15" t="s">
        <v>8</v>
      </c>
      <c r="D5" s="14" t="s">
        <v>11</v>
      </c>
      <c r="E5" s="14">
        <v>21060101219</v>
      </c>
      <c r="F5" s="16"/>
    </row>
    <row r="6" spans="1:6" ht="30" customHeight="1">
      <c r="A6" s="14">
        <v>4</v>
      </c>
      <c r="B6" s="14" t="s">
        <v>7</v>
      </c>
      <c r="C6" s="15" t="s">
        <v>8</v>
      </c>
      <c r="D6" s="14" t="s">
        <v>12</v>
      </c>
      <c r="E6" s="14">
        <v>21060101220</v>
      </c>
      <c r="F6" s="16"/>
    </row>
    <row r="7" spans="1:6" ht="30" customHeight="1">
      <c r="A7" s="14">
        <v>5</v>
      </c>
      <c r="B7" s="14" t="s">
        <v>7</v>
      </c>
      <c r="C7" s="15" t="s">
        <v>8</v>
      </c>
      <c r="D7" s="14" t="s">
        <v>13</v>
      </c>
      <c r="E7" s="14">
        <v>21060101221</v>
      </c>
      <c r="F7" s="16"/>
    </row>
    <row r="8" spans="1:6" ht="30" customHeight="1">
      <c r="A8" s="14">
        <v>6</v>
      </c>
      <c r="B8" s="14" t="s">
        <v>7</v>
      </c>
      <c r="C8" s="15" t="s">
        <v>8</v>
      </c>
      <c r="D8" s="14" t="s">
        <v>14</v>
      </c>
      <c r="E8" s="14">
        <v>21060101225</v>
      </c>
      <c r="F8" s="16"/>
    </row>
    <row r="9" spans="1:6" ht="30" customHeight="1">
      <c r="A9" s="14">
        <v>7</v>
      </c>
      <c r="B9" s="14" t="s">
        <v>7</v>
      </c>
      <c r="C9" s="15" t="s">
        <v>8</v>
      </c>
      <c r="D9" s="14" t="s">
        <v>15</v>
      </c>
      <c r="E9" s="14">
        <v>21060101227</v>
      </c>
      <c r="F9" s="16"/>
    </row>
    <row r="10" spans="1:6" ht="30" customHeight="1">
      <c r="A10" s="14">
        <v>8</v>
      </c>
      <c r="B10" s="14" t="s">
        <v>7</v>
      </c>
      <c r="C10" s="15" t="s">
        <v>8</v>
      </c>
      <c r="D10" s="14" t="s">
        <v>16</v>
      </c>
      <c r="E10" s="14">
        <v>21060101228</v>
      </c>
      <c r="F10" s="16"/>
    </row>
    <row r="11" spans="1:6" ht="30" customHeight="1">
      <c r="A11" s="14">
        <v>9</v>
      </c>
      <c r="B11" s="14" t="s">
        <v>7</v>
      </c>
      <c r="C11" s="15" t="s">
        <v>8</v>
      </c>
      <c r="D11" s="14" t="s">
        <v>17</v>
      </c>
      <c r="E11" s="14">
        <v>21060101303</v>
      </c>
      <c r="F11" s="16"/>
    </row>
    <row r="12" spans="1:6" ht="30" customHeight="1">
      <c r="A12" s="14">
        <v>10</v>
      </c>
      <c r="B12" s="14" t="s">
        <v>7</v>
      </c>
      <c r="C12" s="15" t="s">
        <v>8</v>
      </c>
      <c r="D12" s="14" t="s">
        <v>18</v>
      </c>
      <c r="E12" s="14">
        <v>21060101304</v>
      </c>
      <c r="F12" s="16"/>
    </row>
    <row r="13" spans="1:6" ht="30" customHeight="1">
      <c r="A13" s="14">
        <v>11</v>
      </c>
      <c r="B13" s="14" t="s">
        <v>7</v>
      </c>
      <c r="C13" s="15" t="s">
        <v>8</v>
      </c>
      <c r="D13" s="14" t="s">
        <v>19</v>
      </c>
      <c r="E13" s="14">
        <v>21060101306</v>
      </c>
      <c r="F13" s="16"/>
    </row>
    <row r="14" spans="1:6" ht="30" customHeight="1">
      <c r="A14" s="14">
        <v>12</v>
      </c>
      <c r="B14" s="14" t="s">
        <v>7</v>
      </c>
      <c r="C14" s="15" t="s">
        <v>8</v>
      </c>
      <c r="D14" s="14" t="s">
        <v>20</v>
      </c>
      <c r="E14" s="14">
        <v>21060101307</v>
      </c>
      <c r="F14" s="16"/>
    </row>
    <row r="15" spans="1:6" ht="30" customHeight="1">
      <c r="A15" s="14">
        <v>13</v>
      </c>
      <c r="B15" s="14" t="s">
        <v>7</v>
      </c>
      <c r="C15" s="15" t="s">
        <v>8</v>
      </c>
      <c r="D15" s="14" t="s">
        <v>21</v>
      </c>
      <c r="E15" s="14">
        <v>21060101311</v>
      </c>
      <c r="F15" s="16"/>
    </row>
    <row r="16" spans="1:6" ht="30" customHeight="1">
      <c r="A16" s="14">
        <v>14</v>
      </c>
      <c r="B16" s="14" t="s">
        <v>7</v>
      </c>
      <c r="C16" s="15" t="s">
        <v>8</v>
      </c>
      <c r="D16" s="14" t="s">
        <v>22</v>
      </c>
      <c r="E16" s="14">
        <v>21060101313</v>
      </c>
      <c r="F16" s="16"/>
    </row>
    <row r="17" spans="1:6" ht="30" customHeight="1">
      <c r="A17" s="14">
        <v>15</v>
      </c>
      <c r="B17" s="14" t="s">
        <v>7</v>
      </c>
      <c r="C17" s="15" t="s">
        <v>8</v>
      </c>
      <c r="D17" s="14" t="s">
        <v>23</v>
      </c>
      <c r="E17" s="14">
        <v>21060101315</v>
      </c>
      <c r="F17" s="16"/>
    </row>
    <row r="18" spans="1:6" ht="30" customHeight="1">
      <c r="A18" s="14">
        <v>16</v>
      </c>
      <c r="B18" s="14" t="s">
        <v>7</v>
      </c>
      <c r="C18" s="15" t="s">
        <v>8</v>
      </c>
      <c r="D18" s="14" t="s">
        <v>24</v>
      </c>
      <c r="E18" s="14">
        <v>21060101324</v>
      </c>
      <c r="F18" s="16"/>
    </row>
    <row r="19" spans="1:6" ht="30" customHeight="1">
      <c r="A19" s="14">
        <v>17</v>
      </c>
      <c r="B19" s="14" t="s">
        <v>7</v>
      </c>
      <c r="C19" s="15" t="s">
        <v>8</v>
      </c>
      <c r="D19" s="14" t="s">
        <v>25</v>
      </c>
      <c r="E19" s="14">
        <v>21060101325</v>
      </c>
      <c r="F19" s="16"/>
    </row>
    <row r="20" spans="1:6" ht="30" customHeight="1">
      <c r="A20" s="14">
        <v>18</v>
      </c>
      <c r="B20" s="14" t="s">
        <v>7</v>
      </c>
      <c r="C20" s="15" t="s">
        <v>8</v>
      </c>
      <c r="D20" s="14" t="s">
        <v>26</v>
      </c>
      <c r="E20" s="14">
        <v>21060101330</v>
      </c>
      <c r="F20" s="16"/>
    </row>
    <row r="21" spans="1:232" ht="30" customHeight="1">
      <c r="A21" s="14">
        <v>19</v>
      </c>
      <c r="B21" s="14" t="s">
        <v>7</v>
      </c>
      <c r="C21" s="15" t="s">
        <v>8</v>
      </c>
      <c r="D21" s="14" t="s">
        <v>27</v>
      </c>
      <c r="E21" s="14">
        <v>21060101405</v>
      </c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</row>
    <row r="22" spans="1:232" ht="30" customHeight="1">
      <c r="A22" s="14">
        <v>20</v>
      </c>
      <c r="B22" s="14" t="str">
        <f>"001"</f>
        <v>001</v>
      </c>
      <c r="C22" s="15" t="s">
        <v>8</v>
      </c>
      <c r="D22" s="14" t="str">
        <f>"苗屹"</f>
        <v>苗屹</v>
      </c>
      <c r="E22" s="14" t="str">
        <f>"21060101222"</f>
        <v>21060101222</v>
      </c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</row>
    <row r="23" spans="1:232" ht="30" customHeight="1">
      <c r="A23" s="14">
        <v>21</v>
      </c>
      <c r="B23" s="14" t="str">
        <f>"001"</f>
        <v>001</v>
      </c>
      <c r="C23" s="15" t="s">
        <v>8</v>
      </c>
      <c r="D23" s="14" t="str">
        <f>"周冰"</f>
        <v>周冰</v>
      </c>
      <c r="E23" s="14" t="str">
        <f>"21060101308"</f>
        <v>21060101308</v>
      </c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</row>
    <row r="24" spans="1:232" ht="30" customHeight="1">
      <c r="A24" s="14">
        <v>22</v>
      </c>
      <c r="B24" s="14" t="str">
        <f>"001"</f>
        <v>001</v>
      </c>
      <c r="C24" s="15" t="s">
        <v>8</v>
      </c>
      <c r="D24" s="14" t="str">
        <f>"任洋洋"</f>
        <v>任洋洋</v>
      </c>
      <c r="E24" s="14" t="str">
        <f>"21060101323"</f>
        <v>21060101323</v>
      </c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</row>
    <row r="25" spans="1:6" ht="30" customHeight="1">
      <c r="A25" s="14">
        <v>23</v>
      </c>
      <c r="B25" s="14" t="s">
        <v>28</v>
      </c>
      <c r="C25" s="15" t="s">
        <v>8</v>
      </c>
      <c r="D25" s="14" t="s">
        <v>29</v>
      </c>
      <c r="E25" s="14">
        <v>21060101411</v>
      </c>
      <c r="F25" s="16"/>
    </row>
    <row r="26" spans="1:6" ht="30" customHeight="1">
      <c r="A26" s="14">
        <v>24</v>
      </c>
      <c r="B26" s="14" t="s">
        <v>28</v>
      </c>
      <c r="C26" s="15" t="s">
        <v>8</v>
      </c>
      <c r="D26" s="14" t="s">
        <v>30</v>
      </c>
      <c r="E26" s="14">
        <v>21060101418</v>
      </c>
      <c r="F26" s="16"/>
    </row>
    <row r="27" spans="1:6" ht="30" customHeight="1">
      <c r="A27" s="14">
        <v>25</v>
      </c>
      <c r="B27" s="14" t="s">
        <v>28</v>
      </c>
      <c r="C27" s="15" t="s">
        <v>8</v>
      </c>
      <c r="D27" s="14" t="s">
        <v>31</v>
      </c>
      <c r="E27" s="14">
        <v>21060101422</v>
      </c>
      <c r="F27" s="16"/>
    </row>
    <row r="28" spans="1:6" ht="30" customHeight="1">
      <c r="A28" s="14">
        <v>26</v>
      </c>
      <c r="B28" s="14" t="s">
        <v>28</v>
      </c>
      <c r="C28" s="15" t="s">
        <v>8</v>
      </c>
      <c r="D28" s="14" t="s">
        <v>32</v>
      </c>
      <c r="E28" s="14">
        <v>21060101430</v>
      </c>
      <c r="F28" s="16"/>
    </row>
    <row r="29" spans="1:6" ht="30" customHeight="1">
      <c r="A29" s="14">
        <v>27</v>
      </c>
      <c r="B29" s="14" t="s">
        <v>28</v>
      </c>
      <c r="C29" s="15" t="s">
        <v>8</v>
      </c>
      <c r="D29" s="14" t="s">
        <v>33</v>
      </c>
      <c r="E29" s="14">
        <v>21060101510</v>
      </c>
      <c r="F29" s="16"/>
    </row>
    <row r="30" spans="1:6" ht="30" customHeight="1">
      <c r="A30" s="14">
        <v>28</v>
      </c>
      <c r="B30" s="14" t="s">
        <v>28</v>
      </c>
      <c r="C30" s="15" t="s">
        <v>8</v>
      </c>
      <c r="D30" s="14" t="s">
        <v>34</v>
      </c>
      <c r="E30" s="14">
        <v>21060101511</v>
      </c>
      <c r="F30" s="16"/>
    </row>
    <row r="31" spans="1:6" ht="30" customHeight="1">
      <c r="A31" s="14">
        <v>29</v>
      </c>
      <c r="B31" s="14" t="s">
        <v>28</v>
      </c>
      <c r="C31" s="15" t="s">
        <v>8</v>
      </c>
      <c r="D31" s="14" t="s">
        <v>35</v>
      </c>
      <c r="E31" s="14">
        <v>21060101517</v>
      </c>
      <c r="F31" s="16"/>
    </row>
    <row r="32" spans="1:6" ht="30" customHeight="1">
      <c r="A32" s="14">
        <v>30</v>
      </c>
      <c r="B32" s="14" t="s">
        <v>28</v>
      </c>
      <c r="C32" s="15" t="s">
        <v>8</v>
      </c>
      <c r="D32" s="14" t="s">
        <v>36</v>
      </c>
      <c r="E32" s="14">
        <v>21060101521</v>
      </c>
      <c r="F32" s="16"/>
    </row>
    <row r="33" spans="1:6" ht="30" customHeight="1">
      <c r="A33" s="14">
        <v>31</v>
      </c>
      <c r="B33" s="14" t="s">
        <v>28</v>
      </c>
      <c r="C33" s="15" t="s">
        <v>8</v>
      </c>
      <c r="D33" s="14" t="s">
        <v>37</v>
      </c>
      <c r="E33" s="14">
        <v>21060101522</v>
      </c>
      <c r="F33" s="16"/>
    </row>
    <row r="34" spans="1:6" ht="30" customHeight="1">
      <c r="A34" s="14">
        <v>32</v>
      </c>
      <c r="B34" s="14" t="str">
        <f>"002"</f>
        <v>002</v>
      </c>
      <c r="C34" s="15" t="s">
        <v>8</v>
      </c>
      <c r="D34" s="14" t="str">
        <f>"张铭涵"</f>
        <v>张铭涵</v>
      </c>
      <c r="E34" s="14" t="str">
        <f>"21060101410"</f>
        <v>21060101410</v>
      </c>
      <c r="F34" s="16"/>
    </row>
    <row r="35" spans="1:6" ht="30" customHeight="1">
      <c r="A35" s="14">
        <v>33</v>
      </c>
      <c r="B35" s="14" t="s">
        <v>38</v>
      </c>
      <c r="C35" s="15" t="s">
        <v>39</v>
      </c>
      <c r="D35" s="14" t="s">
        <v>40</v>
      </c>
      <c r="E35" s="14">
        <v>21060101526</v>
      </c>
      <c r="F35" s="16"/>
    </row>
    <row r="36" spans="1:6" ht="30" customHeight="1">
      <c r="A36" s="14">
        <v>34</v>
      </c>
      <c r="B36" s="14" t="s">
        <v>38</v>
      </c>
      <c r="C36" s="15" t="s">
        <v>39</v>
      </c>
      <c r="D36" s="14" t="s">
        <v>41</v>
      </c>
      <c r="E36" s="14">
        <v>21060101528</v>
      </c>
      <c r="F36" s="16"/>
    </row>
    <row r="37" spans="1:6" ht="30" customHeight="1">
      <c r="A37" s="14">
        <v>35</v>
      </c>
      <c r="B37" s="14" t="s">
        <v>38</v>
      </c>
      <c r="C37" s="15" t="s">
        <v>39</v>
      </c>
      <c r="D37" s="14" t="s">
        <v>42</v>
      </c>
      <c r="E37" s="14">
        <v>21060101530</v>
      </c>
      <c r="F37" s="16"/>
    </row>
    <row r="38" spans="1:6" ht="30" customHeight="1">
      <c r="A38" s="14">
        <v>36</v>
      </c>
      <c r="B38" s="14" t="s">
        <v>38</v>
      </c>
      <c r="C38" s="15" t="s">
        <v>39</v>
      </c>
      <c r="D38" s="14" t="s">
        <v>43</v>
      </c>
      <c r="E38" s="14">
        <v>21060101601</v>
      </c>
      <c r="F38" s="16"/>
    </row>
    <row r="39" spans="1:6" ht="30" customHeight="1">
      <c r="A39" s="14">
        <v>37</v>
      </c>
      <c r="B39" s="14" t="s">
        <v>38</v>
      </c>
      <c r="C39" s="15" t="s">
        <v>39</v>
      </c>
      <c r="D39" s="14" t="s">
        <v>44</v>
      </c>
      <c r="E39" s="14">
        <v>21060101602</v>
      </c>
      <c r="F39" s="16"/>
    </row>
    <row r="40" spans="1:6" ht="30" customHeight="1">
      <c r="A40" s="14">
        <v>38</v>
      </c>
      <c r="B40" s="14" t="s">
        <v>38</v>
      </c>
      <c r="C40" s="15" t="s">
        <v>39</v>
      </c>
      <c r="D40" s="14" t="s">
        <v>45</v>
      </c>
      <c r="E40" s="14">
        <v>21060101605</v>
      </c>
      <c r="F40" s="16"/>
    </row>
    <row r="41" spans="1:6" ht="30" customHeight="1">
      <c r="A41" s="14">
        <v>39</v>
      </c>
      <c r="B41" s="14" t="s">
        <v>38</v>
      </c>
      <c r="C41" s="15" t="s">
        <v>39</v>
      </c>
      <c r="D41" s="14" t="s">
        <v>46</v>
      </c>
      <c r="E41" s="14">
        <v>21060101606</v>
      </c>
      <c r="F41" s="16"/>
    </row>
    <row r="42" spans="1:6" ht="30" customHeight="1">
      <c r="A42" s="14">
        <v>40</v>
      </c>
      <c r="B42" s="14" t="s">
        <v>38</v>
      </c>
      <c r="C42" s="15" t="s">
        <v>39</v>
      </c>
      <c r="D42" s="14" t="s">
        <v>47</v>
      </c>
      <c r="E42" s="14">
        <v>21060101608</v>
      </c>
      <c r="F42" s="16"/>
    </row>
    <row r="43" spans="1:6" ht="30" customHeight="1">
      <c r="A43" s="14">
        <v>41</v>
      </c>
      <c r="B43" s="14" t="s">
        <v>48</v>
      </c>
      <c r="C43" s="15" t="s">
        <v>39</v>
      </c>
      <c r="D43" s="14" t="s">
        <v>49</v>
      </c>
      <c r="E43" s="14">
        <v>21060101621</v>
      </c>
      <c r="F43" s="16"/>
    </row>
    <row r="44" spans="1:6" ht="30" customHeight="1">
      <c r="A44" s="14">
        <v>42</v>
      </c>
      <c r="B44" s="14" t="s">
        <v>48</v>
      </c>
      <c r="C44" s="15" t="s">
        <v>39</v>
      </c>
      <c r="D44" s="14" t="s">
        <v>50</v>
      </c>
      <c r="E44" s="14">
        <v>21060101625</v>
      </c>
      <c r="F44" s="16"/>
    </row>
    <row r="45" spans="1:6" ht="30" customHeight="1">
      <c r="A45" s="14">
        <v>43</v>
      </c>
      <c r="B45" s="14" t="s">
        <v>48</v>
      </c>
      <c r="C45" s="15" t="s">
        <v>39</v>
      </c>
      <c r="D45" s="14" t="s">
        <v>51</v>
      </c>
      <c r="E45" s="14">
        <v>21060101628</v>
      </c>
      <c r="F45" s="16"/>
    </row>
    <row r="46" spans="1:6" ht="30" customHeight="1">
      <c r="A46" s="14">
        <v>44</v>
      </c>
      <c r="B46" s="14" t="s">
        <v>48</v>
      </c>
      <c r="C46" s="15" t="s">
        <v>39</v>
      </c>
      <c r="D46" s="14" t="s">
        <v>52</v>
      </c>
      <c r="E46" s="14">
        <v>21060101705</v>
      </c>
      <c r="F46" s="16"/>
    </row>
    <row r="47" spans="1:6" ht="30" customHeight="1">
      <c r="A47" s="14">
        <v>45</v>
      </c>
      <c r="B47" s="14" t="s">
        <v>48</v>
      </c>
      <c r="C47" s="15" t="s">
        <v>39</v>
      </c>
      <c r="D47" s="14" t="s">
        <v>53</v>
      </c>
      <c r="E47" s="14">
        <v>21060101709</v>
      </c>
      <c r="F47" s="16"/>
    </row>
    <row r="48" spans="1:6" ht="30" customHeight="1">
      <c r="A48" s="14">
        <v>46</v>
      </c>
      <c r="B48" s="14" t="s">
        <v>48</v>
      </c>
      <c r="C48" s="15" t="s">
        <v>39</v>
      </c>
      <c r="D48" s="14" t="s">
        <v>54</v>
      </c>
      <c r="E48" s="14">
        <v>21060101711</v>
      </c>
      <c r="F48" s="16"/>
    </row>
    <row r="49" spans="1:6" ht="30" customHeight="1">
      <c r="A49" s="14">
        <v>47</v>
      </c>
      <c r="B49" s="14" t="s">
        <v>48</v>
      </c>
      <c r="C49" s="15" t="s">
        <v>39</v>
      </c>
      <c r="D49" s="14" t="s">
        <v>55</v>
      </c>
      <c r="E49" s="14">
        <v>21060101712</v>
      </c>
      <c r="F49" s="16"/>
    </row>
    <row r="50" spans="1:6" ht="30" customHeight="1">
      <c r="A50" s="14">
        <v>48</v>
      </c>
      <c r="B50" s="14" t="s">
        <v>48</v>
      </c>
      <c r="C50" s="15" t="s">
        <v>39</v>
      </c>
      <c r="D50" s="14" t="s">
        <v>56</v>
      </c>
      <c r="E50" s="14">
        <v>21060101715</v>
      </c>
      <c r="F50" s="16"/>
    </row>
    <row r="51" spans="1:6" ht="30" customHeight="1">
      <c r="A51" s="14">
        <v>49</v>
      </c>
      <c r="B51" s="14" t="s">
        <v>57</v>
      </c>
      <c r="C51" s="15" t="s">
        <v>58</v>
      </c>
      <c r="D51" s="14" t="s">
        <v>59</v>
      </c>
      <c r="E51" s="14">
        <v>21060101719</v>
      </c>
      <c r="F51" s="16"/>
    </row>
    <row r="52" spans="1:6" ht="30" customHeight="1">
      <c r="A52" s="14">
        <v>50</v>
      </c>
      <c r="B52" s="14" t="s">
        <v>57</v>
      </c>
      <c r="C52" s="15" t="s">
        <v>58</v>
      </c>
      <c r="D52" s="14" t="s">
        <v>60</v>
      </c>
      <c r="E52" s="14">
        <v>21060101720</v>
      </c>
      <c r="F52" s="16"/>
    </row>
    <row r="53" spans="1:6" ht="30" customHeight="1">
      <c r="A53" s="14">
        <v>51</v>
      </c>
      <c r="B53" s="14" t="s">
        <v>57</v>
      </c>
      <c r="C53" s="15" t="s">
        <v>58</v>
      </c>
      <c r="D53" s="14" t="s">
        <v>61</v>
      </c>
      <c r="E53" s="14">
        <v>21060101721</v>
      </c>
      <c r="F53" s="16"/>
    </row>
    <row r="54" spans="1:6" ht="30" customHeight="1">
      <c r="A54" s="14">
        <v>52</v>
      </c>
      <c r="B54" s="14" t="s">
        <v>57</v>
      </c>
      <c r="C54" s="15" t="s">
        <v>58</v>
      </c>
      <c r="D54" s="14" t="s">
        <v>62</v>
      </c>
      <c r="E54" s="14">
        <v>21060101723</v>
      </c>
      <c r="F54" s="16"/>
    </row>
    <row r="55" spans="1:6" ht="30" customHeight="1">
      <c r="A55" s="14">
        <v>53</v>
      </c>
      <c r="B55" s="14" t="s">
        <v>57</v>
      </c>
      <c r="C55" s="15" t="s">
        <v>58</v>
      </c>
      <c r="D55" s="14" t="s">
        <v>63</v>
      </c>
      <c r="E55" s="14">
        <v>21060101730</v>
      </c>
      <c r="F55" s="16"/>
    </row>
    <row r="56" spans="1:6" ht="30" customHeight="1">
      <c r="A56" s="14">
        <v>54</v>
      </c>
      <c r="B56" s="14" t="s">
        <v>57</v>
      </c>
      <c r="C56" s="15" t="s">
        <v>58</v>
      </c>
      <c r="D56" s="14" t="s">
        <v>64</v>
      </c>
      <c r="E56" s="14">
        <v>21060101801</v>
      </c>
      <c r="F56" s="16"/>
    </row>
    <row r="57" spans="1:6" ht="30" customHeight="1">
      <c r="A57" s="14">
        <v>55</v>
      </c>
      <c r="B57" s="14" t="s">
        <v>57</v>
      </c>
      <c r="C57" s="15" t="s">
        <v>58</v>
      </c>
      <c r="D57" s="14" t="s">
        <v>65</v>
      </c>
      <c r="E57" s="14">
        <v>21060101803</v>
      </c>
      <c r="F57" s="16"/>
    </row>
    <row r="58" spans="1:6" ht="30" customHeight="1">
      <c r="A58" s="14">
        <v>56</v>
      </c>
      <c r="B58" s="14" t="s">
        <v>57</v>
      </c>
      <c r="C58" s="15" t="s">
        <v>58</v>
      </c>
      <c r="D58" s="14" t="s">
        <v>66</v>
      </c>
      <c r="E58" s="14">
        <v>21060101804</v>
      </c>
      <c r="F58" s="16"/>
    </row>
    <row r="59" spans="1:6" ht="30" customHeight="1">
      <c r="A59" s="14">
        <v>57</v>
      </c>
      <c r="B59" s="14" t="s">
        <v>57</v>
      </c>
      <c r="C59" s="15" t="s">
        <v>58</v>
      </c>
      <c r="D59" s="14" t="s">
        <v>67</v>
      </c>
      <c r="E59" s="14">
        <v>21060101806</v>
      </c>
      <c r="F59" s="16"/>
    </row>
    <row r="60" spans="1:6" ht="30" customHeight="1">
      <c r="A60" s="14">
        <v>58</v>
      </c>
      <c r="B60" s="14" t="str">
        <f>"005"</f>
        <v>005</v>
      </c>
      <c r="C60" s="15" t="s">
        <v>58</v>
      </c>
      <c r="D60" s="14" t="str">
        <f>"牛佳华"</f>
        <v>牛佳华</v>
      </c>
      <c r="E60" s="14" t="str">
        <f>"21060101809"</f>
        <v>21060101809</v>
      </c>
      <c r="F60" s="16"/>
    </row>
    <row r="61" spans="1:6" ht="30" customHeight="1">
      <c r="A61" s="14">
        <v>59</v>
      </c>
      <c r="B61" s="14" t="str">
        <f>"005"</f>
        <v>005</v>
      </c>
      <c r="C61" s="15" t="s">
        <v>58</v>
      </c>
      <c r="D61" s="14" t="str">
        <f>"张西雅"</f>
        <v>张西雅</v>
      </c>
      <c r="E61" s="14" t="str">
        <f>"21060101815"</f>
        <v>21060101815</v>
      </c>
      <c r="F61" s="16"/>
    </row>
    <row r="62" spans="1:6" ht="30" customHeight="1">
      <c r="A62" s="14">
        <v>60</v>
      </c>
      <c r="B62" s="14" t="s">
        <v>68</v>
      </c>
      <c r="C62" s="15" t="s">
        <v>58</v>
      </c>
      <c r="D62" s="14" t="s">
        <v>69</v>
      </c>
      <c r="E62" s="14">
        <v>21060101827</v>
      </c>
      <c r="F62" s="16"/>
    </row>
    <row r="63" spans="1:6" ht="30" customHeight="1">
      <c r="A63" s="14">
        <v>61</v>
      </c>
      <c r="B63" s="14" t="s">
        <v>68</v>
      </c>
      <c r="C63" s="15" t="s">
        <v>58</v>
      </c>
      <c r="D63" s="14" t="s">
        <v>70</v>
      </c>
      <c r="E63" s="14">
        <v>21060101828</v>
      </c>
      <c r="F63" s="16"/>
    </row>
    <row r="64" spans="1:6" ht="30" customHeight="1">
      <c r="A64" s="14">
        <v>62</v>
      </c>
      <c r="B64" s="14" t="s">
        <v>68</v>
      </c>
      <c r="C64" s="15" t="s">
        <v>58</v>
      </c>
      <c r="D64" s="14" t="s">
        <v>71</v>
      </c>
      <c r="E64" s="14">
        <v>21060101903</v>
      </c>
      <c r="F64" s="16"/>
    </row>
    <row r="65" spans="1:6" ht="30" customHeight="1">
      <c r="A65" s="14">
        <v>63</v>
      </c>
      <c r="B65" s="14" t="s">
        <v>68</v>
      </c>
      <c r="C65" s="15" t="s">
        <v>58</v>
      </c>
      <c r="D65" s="14" t="s">
        <v>72</v>
      </c>
      <c r="E65" s="14">
        <v>21060101904</v>
      </c>
      <c r="F65" s="16"/>
    </row>
    <row r="66" spans="1:6" ht="30" customHeight="1">
      <c r="A66" s="14">
        <v>64</v>
      </c>
      <c r="B66" s="14" t="s">
        <v>68</v>
      </c>
      <c r="C66" s="15" t="s">
        <v>58</v>
      </c>
      <c r="D66" s="14" t="s">
        <v>73</v>
      </c>
      <c r="E66" s="14">
        <v>21060101905</v>
      </c>
      <c r="F66" s="16"/>
    </row>
    <row r="67" spans="1:6" ht="30" customHeight="1">
      <c r="A67" s="14">
        <v>65</v>
      </c>
      <c r="B67" s="14" t="s">
        <v>68</v>
      </c>
      <c r="C67" s="15" t="s">
        <v>58</v>
      </c>
      <c r="D67" s="14" t="s">
        <v>74</v>
      </c>
      <c r="E67" s="14">
        <v>21060101908</v>
      </c>
      <c r="F67" s="16"/>
    </row>
    <row r="68" spans="1:6" ht="30" customHeight="1">
      <c r="A68" s="14">
        <v>66</v>
      </c>
      <c r="B68" s="14" t="s">
        <v>68</v>
      </c>
      <c r="C68" s="15" t="s">
        <v>58</v>
      </c>
      <c r="D68" s="14" t="s">
        <v>75</v>
      </c>
      <c r="E68" s="14">
        <v>21060101912</v>
      </c>
      <c r="F68" s="16"/>
    </row>
    <row r="69" spans="1:6" ht="30" customHeight="1">
      <c r="A69" s="14">
        <v>67</v>
      </c>
      <c r="B69" s="14" t="s">
        <v>68</v>
      </c>
      <c r="C69" s="15" t="s">
        <v>58</v>
      </c>
      <c r="D69" s="14" t="s">
        <v>76</v>
      </c>
      <c r="E69" s="14">
        <v>21060101915</v>
      </c>
      <c r="F69" s="16"/>
    </row>
    <row r="70" spans="1:6" ht="30" customHeight="1">
      <c r="A70" s="14">
        <v>68</v>
      </c>
      <c r="B70" s="14" t="s">
        <v>77</v>
      </c>
      <c r="C70" s="15" t="s">
        <v>78</v>
      </c>
      <c r="D70" s="14" t="s">
        <v>79</v>
      </c>
      <c r="E70" s="14">
        <v>21060101924</v>
      </c>
      <c r="F70" s="16"/>
    </row>
    <row r="71" spans="1:6" ht="30" customHeight="1">
      <c r="A71" s="14">
        <v>69</v>
      </c>
      <c r="B71" s="14" t="s">
        <v>77</v>
      </c>
      <c r="C71" s="15" t="s">
        <v>78</v>
      </c>
      <c r="D71" s="14" t="s">
        <v>80</v>
      </c>
      <c r="E71" s="14">
        <v>21060101926</v>
      </c>
      <c r="F71" s="16"/>
    </row>
    <row r="72" spans="1:6" ht="30" customHeight="1">
      <c r="A72" s="14">
        <v>70</v>
      </c>
      <c r="B72" s="14" t="s">
        <v>77</v>
      </c>
      <c r="C72" s="15" t="s">
        <v>78</v>
      </c>
      <c r="D72" s="14" t="s">
        <v>81</v>
      </c>
      <c r="E72" s="14">
        <v>21060101927</v>
      </c>
      <c r="F72" s="16"/>
    </row>
    <row r="73" spans="1:6" ht="30" customHeight="1">
      <c r="A73" s="14">
        <v>71</v>
      </c>
      <c r="B73" s="14" t="s">
        <v>77</v>
      </c>
      <c r="C73" s="15" t="s">
        <v>78</v>
      </c>
      <c r="D73" s="14" t="s">
        <v>82</v>
      </c>
      <c r="E73" s="14">
        <v>21060101929</v>
      </c>
      <c r="F73" s="16"/>
    </row>
    <row r="74" spans="1:6" ht="30" customHeight="1">
      <c r="A74" s="14">
        <v>72</v>
      </c>
      <c r="B74" s="14" t="s">
        <v>83</v>
      </c>
      <c r="C74" s="15" t="s">
        <v>78</v>
      </c>
      <c r="D74" s="14" t="s">
        <v>84</v>
      </c>
      <c r="E74" s="14">
        <v>21060102002</v>
      </c>
      <c r="F74" s="16"/>
    </row>
    <row r="75" spans="1:6" ht="30" customHeight="1">
      <c r="A75" s="14">
        <v>73</v>
      </c>
      <c r="B75" s="14" t="s">
        <v>83</v>
      </c>
      <c r="C75" s="15" t="s">
        <v>78</v>
      </c>
      <c r="D75" s="14" t="s">
        <v>85</v>
      </c>
      <c r="E75" s="14">
        <v>21060102003</v>
      </c>
      <c r="F75" s="16"/>
    </row>
    <row r="76" spans="1:6" ht="30" customHeight="1">
      <c r="A76" s="14">
        <v>74</v>
      </c>
      <c r="B76" s="14" t="s">
        <v>86</v>
      </c>
      <c r="C76" s="15" t="s">
        <v>87</v>
      </c>
      <c r="D76" s="14" t="s">
        <v>88</v>
      </c>
      <c r="E76" s="14">
        <v>21060102008</v>
      </c>
      <c r="F76" s="16"/>
    </row>
    <row r="77" spans="1:6" ht="30" customHeight="1">
      <c r="A77" s="14">
        <v>75</v>
      </c>
      <c r="B77" s="14" t="s">
        <v>86</v>
      </c>
      <c r="C77" s="15" t="s">
        <v>87</v>
      </c>
      <c r="D77" s="14" t="s">
        <v>89</v>
      </c>
      <c r="E77" s="14">
        <v>21060102009</v>
      </c>
      <c r="F77" s="16"/>
    </row>
    <row r="78" spans="1:6" ht="30" customHeight="1">
      <c r="A78" s="14">
        <v>76</v>
      </c>
      <c r="B78" s="14" t="s">
        <v>86</v>
      </c>
      <c r="C78" s="15" t="s">
        <v>87</v>
      </c>
      <c r="D78" s="14" t="s">
        <v>90</v>
      </c>
      <c r="E78" s="14">
        <v>21060102014</v>
      </c>
      <c r="F78" s="16"/>
    </row>
    <row r="79" spans="1:6" ht="30" customHeight="1">
      <c r="A79" s="14">
        <v>77</v>
      </c>
      <c r="B79" s="14" t="s">
        <v>86</v>
      </c>
      <c r="C79" s="15" t="s">
        <v>87</v>
      </c>
      <c r="D79" s="14" t="s">
        <v>91</v>
      </c>
      <c r="E79" s="14">
        <v>21060102016</v>
      </c>
      <c r="F79" s="16"/>
    </row>
    <row r="80" spans="1:6" ht="30" customHeight="1">
      <c r="A80" s="14">
        <v>78</v>
      </c>
      <c r="B80" s="14" t="s">
        <v>92</v>
      </c>
      <c r="C80" s="15" t="s">
        <v>87</v>
      </c>
      <c r="D80" s="14" t="s">
        <v>93</v>
      </c>
      <c r="E80" s="14">
        <v>21060102024</v>
      </c>
      <c r="F80" s="16"/>
    </row>
    <row r="81" spans="1:6" ht="30" customHeight="1">
      <c r="A81" s="14">
        <v>79</v>
      </c>
      <c r="B81" s="14" t="str">
        <f>"010"</f>
        <v>010</v>
      </c>
      <c r="C81" s="15" t="s">
        <v>87</v>
      </c>
      <c r="D81" s="14" t="str">
        <f>"王曦"</f>
        <v>王曦</v>
      </c>
      <c r="E81" s="14" t="str">
        <f>"21060102025"</f>
        <v>21060102025</v>
      </c>
      <c r="F81" s="16"/>
    </row>
    <row r="82" spans="1:6" ht="30" customHeight="1">
      <c r="A82" s="14">
        <v>80</v>
      </c>
      <c r="B82" s="14" t="s">
        <v>94</v>
      </c>
      <c r="C82" s="15" t="s">
        <v>95</v>
      </c>
      <c r="D82" s="14" t="s">
        <v>96</v>
      </c>
      <c r="E82" s="14">
        <v>21060102101</v>
      </c>
      <c r="F82" s="16"/>
    </row>
    <row r="83" spans="1:6" ht="30" customHeight="1">
      <c r="A83" s="14">
        <v>81</v>
      </c>
      <c r="B83" s="14" t="s">
        <v>97</v>
      </c>
      <c r="C83" s="15" t="s">
        <v>95</v>
      </c>
      <c r="D83" s="14" t="s">
        <v>98</v>
      </c>
      <c r="E83" s="14">
        <v>21060102104</v>
      </c>
      <c r="F83" s="16"/>
    </row>
    <row r="84" spans="1:232" ht="30" customHeight="1">
      <c r="A84" s="14">
        <v>82</v>
      </c>
      <c r="B84" s="14" t="s">
        <v>99</v>
      </c>
      <c r="C84" s="15" t="s">
        <v>100</v>
      </c>
      <c r="D84" s="14" t="s">
        <v>101</v>
      </c>
      <c r="E84" s="14">
        <v>21060102106</v>
      </c>
      <c r="F84" s="16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</row>
    <row r="85" spans="1:6" ht="30" customHeight="1">
      <c r="A85" s="14">
        <v>83</v>
      </c>
      <c r="B85" s="14" t="s">
        <v>99</v>
      </c>
      <c r="C85" s="15" t="s">
        <v>100</v>
      </c>
      <c r="D85" s="14" t="s">
        <v>102</v>
      </c>
      <c r="E85" s="14">
        <v>21060102111</v>
      </c>
      <c r="F85" s="16"/>
    </row>
    <row r="86" spans="1:6" ht="30" customHeight="1">
      <c r="A86" s="14">
        <v>84</v>
      </c>
      <c r="B86" s="14" t="s">
        <v>99</v>
      </c>
      <c r="C86" s="15" t="s">
        <v>100</v>
      </c>
      <c r="D86" s="14" t="s">
        <v>103</v>
      </c>
      <c r="E86" s="14">
        <v>21060102113</v>
      </c>
      <c r="F86" s="16"/>
    </row>
    <row r="87" spans="1:6" ht="30" customHeight="1">
      <c r="A87" s="14">
        <v>85</v>
      </c>
      <c r="B87" s="14" t="s">
        <v>104</v>
      </c>
      <c r="C87" s="15" t="s">
        <v>100</v>
      </c>
      <c r="D87" s="14" t="s">
        <v>105</v>
      </c>
      <c r="E87" s="14">
        <v>21060102119</v>
      </c>
      <c r="F87" s="16"/>
    </row>
    <row r="88" spans="1:6" ht="30" customHeight="1">
      <c r="A88" s="14">
        <v>86</v>
      </c>
      <c r="B88" s="14" t="s">
        <v>104</v>
      </c>
      <c r="C88" s="15" t="s">
        <v>100</v>
      </c>
      <c r="D88" s="14" t="s">
        <v>106</v>
      </c>
      <c r="E88" s="14">
        <v>21060102121</v>
      </c>
      <c r="F88" s="16"/>
    </row>
    <row r="89" spans="1:6" ht="30" customHeight="1">
      <c r="A89" s="14">
        <v>87</v>
      </c>
      <c r="B89" s="14" t="s">
        <v>104</v>
      </c>
      <c r="C89" s="15" t="s">
        <v>100</v>
      </c>
      <c r="D89" s="14" t="s">
        <v>107</v>
      </c>
      <c r="E89" s="14">
        <v>21060102122</v>
      </c>
      <c r="F89" s="16"/>
    </row>
    <row r="90" spans="1:6" ht="30" customHeight="1">
      <c r="A90" s="14">
        <v>88</v>
      </c>
      <c r="B90" s="14" t="s">
        <v>108</v>
      </c>
      <c r="C90" s="15" t="s">
        <v>109</v>
      </c>
      <c r="D90" s="14" t="s">
        <v>110</v>
      </c>
      <c r="E90" s="14">
        <v>21060102201</v>
      </c>
      <c r="F90" s="16"/>
    </row>
    <row r="91" spans="1:6" ht="30" customHeight="1">
      <c r="A91" s="14">
        <v>89</v>
      </c>
      <c r="B91" s="14" t="str">
        <f>"017"</f>
        <v>017</v>
      </c>
      <c r="C91" s="15" t="s">
        <v>109</v>
      </c>
      <c r="D91" s="14" t="str">
        <f>"王孟瑶"</f>
        <v>王孟瑶</v>
      </c>
      <c r="E91" s="14" t="str">
        <f>"21060102125"</f>
        <v>21060102125</v>
      </c>
      <c r="F91" s="16"/>
    </row>
    <row r="92" spans="1:6" ht="30" customHeight="1">
      <c r="A92" s="14">
        <v>90</v>
      </c>
      <c r="B92" s="14" t="s">
        <v>111</v>
      </c>
      <c r="C92" s="15" t="s">
        <v>109</v>
      </c>
      <c r="D92" s="14" t="s">
        <v>112</v>
      </c>
      <c r="E92" s="14">
        <v>21060102204</v>
      </c>
      <c r="F92" s="16"/>
    </row>
    <row r="93" spans="1:6" ht="30" customHeight="1">
      <c r="A93" s="14">
        <v>91</v>
      </c>
      <c r="B93" s="14" t="s">
        <v>113</v>
      </c>
      <c r="C93" s="15" t="s">
        <v>114</v>
      </c>
      <c r="D93" s="14" t="s">
        <v>115</v>
      </c>
      <c r="E93" s="14">
        <v>21060102210</v>
      </c>
      <c r="F93" s="16"/>
    </row>
    <row r="94" spans="1:6" ht="30" customHeight="1">
      <c r="A94" s="14">
        <v>92</v>
      </c>
      <c r="B94" s="14" t="s">
        <v>113</v>
      </c>
      <c r="C94" s="15" t="s">
        <v>114</v>
      </c>
      <c r="D94" s="14" t="s">
        <v>116</v>
      </c>
      <c r="E94" s="14">
        <v>21060102215</v>
      </c>
      <c r="F94" s="16"/>
    </row>
    <row r="95" spans="1:232" ht="30" customHeight="1">
      <c r="A95" s="14">
        <v>93</v>
      </c>
      <c r="B95" s="14" t="s">
        <v>113</v>
      </c>
      <c r="C95" s="15" t="s">
        <v>114</v>
      </c>
      <c r="D95" s="14" t="s">
        <v>117</v>
      </c>
      <c r="E95" s="14">
        <v>21060102218</v>
      </c>
      <c r="F95" s="16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</row>
    <row r="96" spans="1:6" ht="30" customHeight="1">
      <c r="A96" s="14">
        <v>94</v>
      </c>
      <c r="B96" s="14" t="s">
        <v>113</v>
      </c>
      <c r="C96" s="15" t="s">
        <v>114</v>
      </c>
      <c r="D96" s="14" t="s">
        <v>118</v>
      </c>
      <c r="E96" s="14">
        <v>21060102219</v>
      </c>
      <c r="F96" s="16"/>
    </row>
    <row r="97" spans="1:6" ht="30" customHeight="1">
      <c r="A97" s="14">
        <v>95</v>
      </c>
      <c r="B97" s="14" t="s">
        <v>113</v>
      </c>
      <c r="C97" s="15" t="s">
        <v>114</v>
      </c>
      <c r="D97" s="14" t="s">
        <v>119</v>
      </c>
      <c r="E97" s="14">
        <v>21060102220</v>
      </c>
      <c r="F97" s="16"/>
    </row>
    <row r="98" spans="1:6" ht="30" customHeight="1">
      <c r="A98" s="14">
        <v>96</v>
      </c>
      <c r="B98" s="14" t="s">
        <v>120</v>
      </c>
      <c r="C98" s="15" t="s">
        <v>114</v>
      </c>
      <c r="D98" s="14" t="s">
        <v>121</v>
      </c>
      <c r="E98" s="14">
        <v>21060102225</v>
      </c>
      <c r="F98" s="16"/>
    </row>
    <row r="99" spans="1:6" ht="30" customHeight="1">
      <c r="A99" s="14">
        <v>97</v>
      </c>
      <c r="B99" s="14" t="s">
        <v>122</v>
      </c>
      <c r="C99" s="15" t="s">
        <v>123</v>
      </c>
      <c r="D99" s="14" t="s">
        <v>124</v>
      </c>
      <c r="E99" s="14">
        <v>21060102304</v>
      </c>
      <c r="F99" s="16"/>
    </row>
    <row r="100" spans="1:6" ht="30" customHeight="1">
      <c r="A100" s="14">
        <v>98</v>
      </c>
      <c r="B100" s="14" t="s">
        <v>122</v>
      </c>
      <c r="C100" s="15" t="s">
        <v>123</v>
      </c>
      <c r="D100" s="14" t="s">
        <v>125</v>
      </c>
      <c r="E100" s="14">
        <v>21060102306</v>
      </c>
      <c r="F100" s="16"/>
    </row>
    <row r="101" spans="1:6" ht="30" customHeight="1">
      <c r="A101" s="14">
        <v>99</v>
      </c>
      <c r="B101" s="14" t="s">
        <v>122</v>
      </c>
      <c r="C101" s="15" t="s">
        <v>123</v>
      </c>
      <c r="D101" s="14" t="s">
        <v>126</v>
      </c>
      <c r="E101" s="14">
        <v>21060102308</v>
      </c>
      <c r="F101" s="16"/>
    </row>
    <row r="102" spans="1:6" ht="30" customHeight="1">
      <c r="A102" s="14">
        <v>100</v>
      </c>
      <c r="B102" s="14" t="s">
        <v>122</v>
      </c>
      <c r="C102" s="15" t="s">
        <v>123</v>
      </c>
      <c r="D102" s="14" t="s">
        <v>127</v>
      </c>
      <c r="E102" s="14">
        <v>21060102310</v>
      </c>
      <c r="F102" s="16"/>
    </row>
    <row r="103" spans="1:6" ht="30" customHeight="1">
      <c r="A103" s="14">
        <v>101</v>
      </c>
      <c r="B103" s="14" t="s">
        <v>122</v>
      </c>
      <c r="C103" s="15" t="s">
        <v>123</v>
      </c>
      <c r="D103" s="14" t="s">
        <v>128</v>
      </c>
      <c r="E103" s="14">
        <v>21060102311</v>
      </c>
      <c r="F103" s="16"/>
    </row>
    <row r="104" spans="1:6" ht="30" customHeight="1">
      <c r="A104" s="14">
        <v>102</v>
      </c>
      <c r="B104" s="14" t="s">
        <v>122</v>
      </c>
      <c r="C104" s="15" t="s">
        <v>123</v>
      </c>
      <c r="D104" s="14" t="s">
        <v>129</v>
      </c>
      <c r="E104" s="14">
        <v>21060102317</v>
      </c>
      <c r="F104" s="16"/>
    </row>
    <row r="105" spans="1:6" ht="30" customHeight="1">
      <c r="A105" s="14">
        <v>103</v>
      </c>
      <c r="B105" s="14" t="s">
        <v>122</v>
      </c>
      <c r="C105" s="15" t="s">
        <v>123</v>
      </c>
      <c r="D105" s="14" t="s">
        <v>130</v>
      </c>
      <c r="E105" s="14">
        <v>21060102318</v>
      </c>
      <c r="F105" s="16"/>
    </row>
    <row r="106" spans="1:6" ht="30" customHeight="1">
      <c r="A106" s="14">
        <v>104</v>
      </c>
      <c r="B106" s="14" t="s">
        <v>131</v>
      </c>
      <c r="C106" s="15" t="s">
        <v>123</v>
      </c>
      <c r="D106" s="14" t="s">
        <v>132</v>
      </c>
      <c r="E106" s="14">
        <v>21060102323</v>
      </c>
      <c r="F106" s="16"/>
    </row>
    <row r="107" spans="1:6" ht="30" customHeight="1">
      <c r="A107" s="14">
        <v>105</v>
      </c>
      <c r="B107" s="14" t="s">
        <v>131</v>
      </c>
      <c r="C107" s="15" t="s">
        <v>123</v>
      </c>
      <c r="D107" s="14" t="s">
        <v>133</v>
      </c>
      <c r="E107" s="14">
        <v>21060102326</v>
      </c>
      <c r="F107" s="16"/>
    </row>
    <row r="108" spans="1:6" ht="30" customHeight="1">
      <c r="A108" s="14">
        <v>106</v>
      </c>
      <c r="B108" s="14" t="s">
        <v>131</v>
      </c>
      <c r="C108" s="15" t="s">
        <v>123</v>
      </c>
      <c r="D108" s="14" t="s">
        <v>134</v>
      </c>
      <c r="E108" s="14">
        <v>21060102328</v>
      </c>
      <c r="F108" s="16"/>
    </row>
    <row r="109" spans="1:6" ht="30" customHeight="1">
      <c r="A109" s="14">
        <v>107</v>
      </c>
      <c r="B109" s="14" t="s">
        <v>135</v>
      </c>
      <c r="C109" s="15" t="s">
        <v>136</v>
      </c>
      <c r="D109" s="14" t="s">
        <v>137</v>
      </c>
      <c r="E109" s="14">
        <v>21060102406</v>
      </c>
      <c r="F109" s="16"/>
    </row>
    <row r="110" spans="1:6" ht="30" customHeight="1">
      <c r="A110" s="14">
        <v>108</v>
      </c>
      <c r="B110" s="14" t="s">
        <v>135</v>
      </c>
      <c r="C110" s="15" t="s">
        <v>136</v>
      </c>
      <c r="D110" s="14" t="s">
        <v>138</v>
      </c>
      <c r="E110" s="14">
        <v>21060102407</v>
      </c>
      <c r="F110" s="16"/>
    </row>
    <row r="111" spans="1:6" ht="30" customHeight="1">
      <c r="A111" s="14">
        <v>109</v>
      </c>
      <c r="B111" s="14" t="s">
        <v>135</v>
      </c>
      <c r="C111" s="15" t="s">
        <v>136</v>
      </c>
      <c r="D111" s="14" t="s">
        <v>139</v>
      </c>
      <c r="E111" s="14">
        <v>21060102409</v>
      </c>
      <c r="F111" s="16"/>
    </row>
    <row r="112" spans="1:6" ht="30" customHeight="1">
      <c r="A112" s="14">
        <v>110</v>
      </c>
      <c r="B112" s="14" t="s">
        <v>135</v>
      </c>
      <c r="C112" s="15" t="s">
        <v>136</v>
      </c>
      <c r="D112" s="14" t="s">
        <v>140</v>
      </c>
      <c r="E112" s="14">
        <v>21060102412</v>
      </c>
      <c r="F112" s="16"/>
    </row>
    <row r="113" spans="1:6" ht="30" customHeight="1">
      <c r="A113" s="14">
        <v>111</v>
      </c>
      <c r="B113" s="14" t="s">
        <v>135</v>
      </c>
      <c r="C113" s="15" t="s">
        <v>136</v>
      </c>
      <c r="D113" s="14" t="s">
        <v>141</v>
      </c>
      <c r="E113" s="14">
        <v>21060102415</v>
      </c>
      <c r="F113" s="16"/>
    </row>
    <row r="114" spans="1:6" ht="30" customHeight="1">
      <c r="A114" s="14">
        <v>112</v>
      </c>
      <c r="B114" s="14" t="s">
        <v>135</v>
      </c>
      <c r="C114" s="15" t="s">
        <v>136</v>
      </c>
      <c r="D114" s="14" t="s">
        <v>142</v>
      </c>
      <c r="E114" s="14">
        <v>21060102418</v>
      </c>
      <c r="F114" s="16"/>
    </row>
    <row r="115" spans="1:6" ht="30" customHeight="1">
      <c r="A115" s="14">
        <v>113</v>
      </c>
      <c r="B115" s="14" t="s">
        <v>135</v>
      </c>
      <c r="C115" s="15" t="s">
        <v>136</v>
      </c>
      <c r="D115" s="14" t="s">
        <v>143</v>
      </c>
      <c r="E115" s="14">
        <v>21060102423</v>
      </c>
      <c r="F115" s="16"/>
    </row>
    <row r="116" spans="1:6" ht="30" customHeight="1">
      <c r="A116" s="14">
        <v>114</v>
      </c>
      <c r="B116" s="14" t="s">
        <v>135</v>
      </c>
      <c r="C116" s="15" t="s">
        <v>136</v>
      </c>
      <c r="D116" s="14" t="s">
        <v>144</v>
      </c>
      <c r="E116" s="14">
        <v>21060102427</v>
      </c>
      <c r="F116" s="16"/>
    </row>
    <row r="117" spans="1:6" ht="30" customHeight="1">
      <c r="A117" s="14">
        <v>115</v>
      </c>
      <c r="B117" s="14" t="s">
        <v>135</v>
      </c>
      <c r="C117" s="15" t="s">
        <v>136</v>
      </c>
      <c r="D117" s="14" t="s">
        <v>145</v>
      </c>
      <c r="E117" s="14">
        <v>21060102428</v>
      </c>
      <c r="F117" s="16"/>
    </row>
    <row r="118" spans="1:6" ht="30" customHeight="1">
      <c r="A118" s="14">
        <v>116</v>
      </c>
      <c r="B118" s="14" t="str">
        <f>"024"</f>
        <v>024</v>
      </c>
      <c r="C118" s="15" t="s">
        <v>136</v>
      </c>
      <c r="D118" s="14" t="str">
        <f>"杨张静"</f>
        <v>杨张静</v>
      </c>
      <c r="E118" s="14" t="str">
        <f>"21060102414"</f>
        <v>21060102414</v>
      </c>
      <c r="F118" s="16"/>
    </row>
    <row r="119" spans="1:6" ht="30" customHeight="1">
      <c r="A119" s="14">
        <v>117</v>
      </c>
      <c r="B119" s="14" t="s">
        <v>146</v>
      </c>
      <c r="C119" s="15" t="s">
        <v>136</v>
      </c>
      <c r="D119" s="14" t="s">
        <v>147</v>
      </c>
      <c r="E119" s="14">
        <v>21060102505</v>
      </c>
      <c r="F119" s="16"/>
    </row>
    <row r="120" spans="1:6" ht="30" customHeight="1">
      <c r="A120" s="14">
        <v>118</v>
      </c>
      <c r="B120" s="14" t="s">
        <v>146</v>
      </c>
      <c r="C120" s="15" t="s">
        <v>136</v>
      </c>
      <c r="D120" s="14" t="s">
        <v>148</v>
      </c>
      <c r="E120" s="14">
        <v>21060102506</v>
      </c>
      <c r="F120" s="16"/>
    </row>
    <row r="121" spans="1:6" ht="30" customHeight="1">
      <c r="A121" s="14">
        <v>119</v>
      </c>
      <c r="B121" s="14" t="s">
        <v>146</v>
      </c>
      <c r="C121" s="15" t="s">
        <v>136</v>
      </c>
      <c r="D121" s="14" t="s">
        <v>149</v>
      </c>
      <c r="E121" s="14">
        <v>21060102518</v>
      </c>
      <c r="F121" s="16"/>
    </row>
    <row r="122" spans="1:6" ht="30" customHeight="1">
      <c r="A122" s="14">
        <v>120</v>
      </c>
      <c r="B122" s="14" t="s">
        <v>150</v>
      </c>
      <c r="C122" s="15" t="s">
        <v>151</v>
      </c>
      <c r="D122" s="14" t="s">
        <v>152</v>
      </c>
      <c r="E122" s="14">
        <v>21060102701</v>
      </c>
      <c r="F122" s="16"/>
    </row>
    <row r="123" spans="1:232" ht="30" customHeight="1">
      <c r="A123" s="14">
        <v>121</v>
      </c>
      <c r="B123" s="14" t="s">
        <v>150</v>
      </c>
      <c r="C123" s="15" t="s">
        <v>151</v>
      </c>
      <c r="D123" s="14" t="s">
        <v>153</v>
      </c>
      <c r="E123" s="14">
        <v>21060102719</v>
      </c>
      <c r="F123" s="16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</row>
    <row r="124" spans="1:6" ht="30" customHeight="1">
      <c r="A124" s="14">
        <v>122</v>
      </c>
      <c r="B124" s="14" t="s">
        <v>150</v>
      </c>
      <c r="C124" s="15" t="s">
        <v>151</v>
      </c>
      <c r="D124" s="14" t="s">
        <v>154</v>
      </c>
      <c r="E124" s="14">
        <v>21060102723</v>
      </c>
      <c r="F124" s="16"/>
    </row>
    <row r="125" spans="1:6" ht="30" customHeight="1">
      <c r="A125" s="14">
        <v>123</v>
      </c>
      <c r="B125" s="14" t="s">
        <v>150</v>
      </c>
      <c r="C125" s="15" t="s">
        <v>151</v>
      </c>
      <c r="D125" s="14" t="s">
        <v>155</v>
      </c>
      <c r="E125" s="14">
        <v>21060102727</v>
      </c>
      <c r="F125" s="16"/>
    </row>
    <row r="126" spans="1:6" ht="30" customHeight="1">
      <c r="A126" s="14">
        <v>124</v>
      </c>
      <c r="B126" s="14" t="s">
        <v>150</v>
      </c>
      <c r="C126" s="15" t="s">
        <v>151</v>
      </c>
      <c r="D126" s="14" t="s">
        <v>156</v>
      </c>
      <c r="E126" s="14">
        <v>21060102801</v>
      </c>
      <c r="F126" s="16"/>
    </row>
    <row r="127" spans="1:6" ht="30" customHeight="1">
      <c r="A127" s="14">
        <v>125</v>
      </c>
      <c r="B127" s="14" t="s">
        <v>150</v>
      </c>
      <c r="C127" s="15" t="s">
        <v>151</v>
      </c>
      <c r="D127" s="14" t="s">
        <v>157</v>
      </c>
      <c r="E127" s="14">
        <v>21060102806</v>
      </c>
      <c r="F127" s="16"/>
    </row>
    <row r="128" spans="1:6" ht="30" customHeight="1">
      <c r="A128" s="14">
        <v>126</v>
      </c>
      <c r="B128" s="14" t="s">
        <v>150</v>
      </c>
      <c r="C128" s="15" t="s">
        <v>151</v>
      </c>
      <c r="D128" s="14" t="s">
        <v>158</v>
      </c>
      <c r="E128" s="14">
        <v>21060102807</v>
      </c>
      <c r="F128" s="16"/>
    </row>
    <row r="129" spans="1:6" ht="30" customHeight="1">
      <c r="A129" s="14">
        <v>127</v>
      </c>
      <c r="B129" s="14" t="s">
        <v>150</v>
      </c>
      <c r="C129" s="15" t="s">
        <v>151</v>
      </c>
      <c r="D129" s="14" t="s">
        <v>159</v>
      </c>
      <c r="E129" s="14">
        <v>21060102811</v>
      </c>
      <c r="F129" s="16"/>
    </row>
    <row r="130" spans="1:232" ht="30" customHeight="1">
      <c r="A130" s="14">
        <v>128</v>
      </c>
      <c r="B130" s="14" t="s">
        <v>150</v>
      </c>
      <c r="C130" s="15" t="s">
        <v>151</v>
      </c>
      <c r="D130" s="14" t="s">
        <v>160</v>
      </c>
      <c r="E130" s="14">
        <v>21060102814</v>
      </c>
      <c r="F130" s="16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</row>
    <row r="131" spans="1:6" ht="30" customHeight="1">
      <c r="A131" s="14">
        <v>129</v>
      </c>
      <c r="B131" s="14" t="s">
        <v>150</v>
      </c>
      <c r="C131" s="15" t="s">
        <v>151</v>
      </c>
      <c r="D131" s="14" t="s">
        <v>161</v>
      </c>
      <c r="E131" s="14">
        <v>21060102819</v>
      </c>
      <c r="F131" s="16"/>
    </row>
    <row r="132" spans="1:6" ht="30" customHeight="1">
      <c r="A132" s="14">
        <v>130</v>
      </c>
      <c r="B132" s="14" t="s">
        <v>150</v>
      </c>
      <c r="C132" s="15" t="s">
        <v>151</v>
      </c>
      <c r="D132" s="14" t="s">
        <v>162</v>
      </c>
      <c r="E132" s="14">
        <v>21060102820</v>
      </c>
      <c r="F132" s="16"/>
    </row>
    <row r="133" spans="1:232" ht="30" customHeight="1">
      <c r="A133" s="14">
        <v>131</v>
      </c>
      <c r="B133" s="14" t="s">
        <v>150</v>
      </c>
      <c r="C133" s="15" t="s">
        <v>151</v>
      </c>
      <c r="D133" s="14" t="s">
        <v>163</v>
      </c>
      <c r="E133" s="14">
        <v>21060102824</v>
      </c>
      <c r="F133" s="16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</row>
    <row r="134" spans="1:6" ht="30" customHeight="1">
      <c r="A134" s="14">
        <v>132</v>
      </c>
      <c r="B134" s="14" t="s">
        <v>150</v>
      </c>
      <c r="C134" s="15" t="s">
        <v>151</v>
      </c>
      <c r="D134" s="14" t="s">
        <v>164</v>
      </c>
      <c r="E134" s="14">
        <v>21060102826</v>
      </c>
      <c r="F134" s="16"/>
    </row>
    <row r="135" spans="1:6" ht="30" customHeight="1">
      <c r="A135" s="14">
        <v>133</v>
      </c>
      <c r="B135" s="14" t="s">
        <v>150</v>
      </c>
      <c r="C135" s="15" t="s">
        <v>151</v>
      </c>
      <c r="D135" s="14" t="s">
        <v>165</v>
      </c>
      <c r="E135" s="14">
        <v>21060102829</v>
      </c>
      <c r="F135" s="16"/>
    </row>
    <row r="136" spans="1:6" ht="30" customHeight="1">
      <c r="A136" s="14">
        <v>134</v>
      </c>
      <c r="B136" s="14" t="s">
        <v>150</v>
      </c>
      <c r="C136" s="15" t="s">
        <v>151</v>
      </c>
      <c r="D136" s="14" t="s">
        <v>166</v>
      </c>
      <c r="E136" s="14">
        <v>21060102909</v>
      </c>
      <c r="F136" s="16"/>
    </row>
    <row r="137" spans="1:6" ht="30" customHeight="1">
      <c r="A137" s="14">
        <v>135</v>
      </c>
      <c r="B137" s="14" t="s">
        <v>150</v>
      </c>
      <c r="C137" s="15" t="s">
        <v>151</v>
      </c>
      <c r="D137" s="14" t="s">
        <v>167</v>
      </c>
      <c r="E137" s="14">
        <v>21060103005</v>
      </c>
      <c r="F137" s="16"/>
    </row>
    <row r="138" spans="1:6" ht="30" customHeight="1">
      <c r="A138" s="14">
        <v>136</v>
      </c>
      <c r="B138" s="14" t="s">
        <v>150</v>
      </c>
      <c r="C138" s="15" t="s">
        <v>151</v>
      </c>
      <c r="D138" s="14" t="s">
        <v>168</v>
      </c>
      <c r="E138" s="14">
        <v>21060103009</v>
      </c>
      <c r="F138" s="16"/>
    </row>
    <row r="139" spans="1:6" ht="30" customHeight="1">
      <c r="A139" s="14">
        <v>137</v>
      </c>
      <c r="B139" s="14" t="s">
        <v>150</v>
      </c>
      <c r="C139" s="15" t="s">
        <v>151</v>
      </c>
      <c r="D139" s="14" t="s">
        <v>169</v>
      </c>
      <c r="E139" s="14">
        <v>21060103010</v>
      </c>
      <c r="F139" s="16"/>
    </row>
    <row r="140" spans="1:6" ht="30" customHeight="1">
      <c r="A140" s="14">
        <v>138</v>
      </c>
      <c r="B140" s="14" t="s">
        <v>150</v>
      </c>
      <c r="C140" s="15" t="s">
        <v>151</v>
      </c>
      <c r="D140" s="14" t="s">
        <v>170</v>
      </c>
      <c r="E140" s="14">
        <v>21060103014</v>
      </c>
      <c r="F140" s="16"/>
    </row>
    <row r="141" spans="1:6" ht="30" customHeight="1">
      <c r="A141" s="14">
        <v>139</v>
      </c>
      <c r="B141" s="14" t="s">
        <v>150</v>
      </c>
      <c r="C141" s="15" t="s">
        <v>151</v>
      </c>
      <c r="D141" s="14" t="s">
        <v>171</v>
      </c>
      <c r="E141" s="14">
        <v>21060103016</v>
      </c>
      <c r="F141" s="16"/>
    </row>
    <row r="142" spans="1:6" ht="30" customHeight="1">
      <c r="A142" s="14">
        <v>140</v>
      </c>
      <c r="B142" s="14" t="s">
        <v>150</v>
      </c>
      <c r="C142" s="15" t="s">
        <v>151</v>
      </c>
      <c r="D142" s="14" t="s">
        <v>172</v>
      </c>
      <c r="E142" s="14">
        <v>21060103018</v>
      </c>
      <c r="F142" s="16"/>
    </row>
    <row r="143" spans="1:6" ht="30" customHeight="1">
      <c r="A143" s="14">
        <v>141</v>
      </c>
      <c r="B143" s="14" t="s">
        <v>150</v>
      </c>
      <c r="C143" s="15" t="s">
        <v>151</v>
      </c>
      <c r="D143" s="14" t="s">
        <v>173</v>
      </c>
      <c r="E143" s="14">
        <v>21060103023</v>
      </c>
      <c r="F143" s="16"/>
    </row>
    <row r="144" spans="1:6" ht="30" customHeight="1">
      <c r="A144" s="14">
        <v>142</v>
      </c>
      <c r="B144" s="14" t="s">
        <v>150</v>
      </c>
      <c r="C144" s="15" t="s">
        <v>151</v>
      </c>
      <c r="D144" s="14" t="s">
        <v>174</v>
      </c>
      <c r="E144" s="14">
        <v>21060103025</v>
      </c>
      <c r="F144" s="16"/>
    </row>
    <row r="145" spans="1:6" ht="30" customHeight="1">
      <c r="A145" s="14">
        <v>143</v>
      </c>
      <c r="B145" s="14" t="s">
        <v>150</v>
      </c>
      <c r="C145" s="15" t="s">
        <v>151</v>
      </c>
      <c r="D145" s="14" t="s">
        <v>175</v>
      </c>
      <c r="E145" s="14">
        <v>21060103028</v>
      </c>
      <c r="F145" s="16"/>
    </row>
    <row r="146" spans="1:6" ht="30" customHeight="1">
      <c r="A146" s="14">
        <v>144</v>
      </c>
      <c r="B146" s="14" t="s">
        <v>150</v>
      </c>
      <c r="C146" s="15" t="s">
        <v>151</v>
      </c>
      <c r="D146" s="14" t="s">
        <v>176</v>
      </c>
      <c r="E146" s="14">
        <v>21060103101</v>
      </c>
      <c r="F146" s="16"/>
    </row>
    <row r="147" spans="1:6" ht="30" customHeight="1">
      <c r="A147" s="14">
        <v>145</v>
      </c>
      <c r="B147" s="14" t="s">
        <v>150</v>
      </c>
      <c r="C147" s="15" t="s">
        <v>151</v>
      </c>
      <c r="D147" s="14" t="s">
        <v>177</v>
      </c>
      <c r="E147" s="14">
        <v>21060103105</v>
      </c>
      <c r="F147" s="16"/>
    </row>
    <row r="148" spans="1:6" ht="30" customHeight="1">
      <c r="A148" s="14">
        <v>146</v>
      </c>
      <c r="B148" s="14" t="s">
        <v>150</v>
      </c>
      <c r="C148" s="15" t="s">
        <v>151</v>
      </c>
      <c r="D148" s="14" t="s">
        <v>178</v>
      </c>
      <c r="E148" s="14">
        <v>21060103113</v>
      </c>
      <c r="F148" s="16"/>
    </row>
    <row r="149" spans="1:6" ht="30" customHeight="1">
      <c r="A149" s="14">
        <v>147</v>
      </c>
      <c r="B149" s="14" t="s">
        <v>150</v>
      </c>
      <c r="C149" s="15" t="s">
        <v>151</v>
      </c>
      <c r="D149" s="14" t="s">
        <v>179</v>
      </c>
      <c r="E149" s="14">
        <v>21060103114</v>
      </c>
      <c r="F149" s="16"/>
    </row>
    <row r="150" spans="1:6" ht="30" customHeight="1">
      <c r="A150" s="14">
        <v>148</v>
      </c>
      <c r="B150" s="14" t="s">
        <v>150</v>
      </c>
      <c r="C150" s="15" t="s">
        <v>151</v>
      </c>
      <c r="D150" s="14" t="s">
        <v>180</v>
      </c>
      <c r="E150" s="14">
        <v>21060103116</v>
      </c>
      <c r="F150" s="16"/>
    </row>
    <row r="151" spans="1:6" ht="30" customHeight="1">
      <c r="A151" s="14">
        <v>149</v>
      </c>
      <c r="B151" s="14" t="s">
        <v>150</v>
      </c>
      <c r="C151" s="15" t="s">
        <v>151</v>
      </c>
      <c r="D151" s="14" t="s">
        <v>181</v>
      </c>
      <c r="E151" s="14">
        <v>21060103117</v>
      </c>
      <c r="F151" s="16"/>
    </row>
    <row r="152" spans="1:6" ht="30" customHeight="1">
      <c r="A152" s="14">
        <v>150</v>
      </c>
      <c r="B152" s="14" t="s">
        <v>150</v>
      </c>
      <c r="C152" s="15" t="s">
        <v>151</v>
      </c>
      <c r="D152" s="14" t="s">
        <v>182</v>
      </c>
      <c r="E152" s="14">
        <v>21060103123</v>
      </c>
      <c r="F152" s="16"/>
    </row>
    <row r="153" spans="1:6" ht="30" customHeight="1">
      <c r="A153" s="14">
        <v>151</v>
      </c>
      <c r="B153" s="14" t="s">
        <v>150</v>
      </c>
      <c r="C153" s="15" t="s">
        <v>151</v>
      </c>
      <c r="D153" s="14" t="s">
        <v>183</v>
      </c>
      <c r="E153" s="14">
        <v>21060103203</v>
      </c>
      <c r="F153" s="16"/>
    </row>
    <row r="154" spans="1:6" ht="30" customHeight="1">
      <c r="A154" s="14">
        <v>152</v>
      </c>
      <c r="B154" s="14" t="s">
        <v>150</v>
      </c>
      <c r="C154" s="15" t="s">
        <v>151</v>
      </c>
      <c r="D154" s="14" t="s">
        <v>184</v>
      </c>
      <c r="E154" s="14">
        <v>21060103208</v>
      </c>
      <c r="F154" s="16"/>
    </row>
    <row r="155" spans="1:6" ht="30" customHeight="1">
      <c r="A155" s="14">
        <v>153</v>
      </c>
      <c r="B155" s="14" t="s">
        <v>150</v>
      </c>
      <c r="C155" s="15" t="s">
        <v>151</v>
      </c>
      <c r="D155" s="14" t="s">
        <v>185</v>
      </c>
      <c r="E155" s="14">
        <v>21060103220</v>
      </c>
      <c r="F155" s="16"/>
    </row>
    <row r="156" spans="1:232" ht="30" customHeight="1">
      <c r="A156" s="14">
        <v>154</v>
      </c>
      <c r="B156" s="14" t="s">
        <v>150</v>
      </c>
      <c r="C156" s="15" t="s">
        <v>151</v>
      </c>
      <c r="D156" s="14" t="s">
        <v>186</v>
      </c>
      <c r="E156" s="14">
        <v>21060103224</v>
      </c>
      <c r="F156" s="16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</row>
    <row r="157" spans="1:6" ht="30" customHeight="1">
      <c r="A157" s="14">
        <v>155</v>
      </c>
      <c r="B157" s="14" t="s">
        <v>150</v>
      </c>
      <c r="C157" s="15" t="s">
        <v>151</v>
      </c>
      <c r="D157" s="14" t="s">
        <v>187</v>
      </c>
      <c r="E157" s="14">
        <v>21060103227</v>
      </c>
      <c r="F157" s="16"/>
    </row>
    <row r="158" spans="1:6" ht="30" customHeight="1">
      <c r="A158" s="14">
        <v>156</v>
      </c>
      <c r="B158" s="14" t="s">
        <v>150</v>
      </c>
      <c r="C158" s="15" t="s">
        <v>151</v>
      </c>
      <c r="D158" s="14" t="s">
        <v>188</v>
      </c>
      <c r="E158" s="14">
        <v>21060103229</v>
      </c>
      <c r="F158" s="16"/>
    </row>
    <row r="159" spans="1:6" ht="30" customHeight="1">
      <c r="A159" s="14">
        <v>157</v>
      </c>
      <c r="B159" s="14" t="s">
        <v>150</v>
      </c>
      <c r="C159" s="15" t="s">
        <v>151</v>
      </c>
      <c r="D159" s="14" t="s">
        <v>189</v>
      </c>
      <c r="E159" s="14">
        <v>21060103306</v>
      </c>
      <c r="F159" s="16"/>
    </row>
    <row r="160" spans="1:6" ht="30" customHeight="1">
      <c r="A160" s="14">
        <v>158</v>
      </c>
      <c r="B160" s="14" t="s">
        <v>150</v>
      </c>
      <c r="C160" s="15" t="s">
        <v>151</v>
      </c>
      <c r="D160" s="14" t="s">
        <v>76</v>
      </c>
      <c r="E160" s="14">
        <v>21060103307</v>
      </c>
      <c r="F160" s="16"/>
    </row>
    <row r="161" spans="1:6" ht="30" customHeight="1">
      <c r="A161" s="14">
        <v>159</v>
      </c>
      <c r="B161" s="14" t="s">
        <v>150</v>
      </c>
      <c r="C161" s="15" t="s">
        <v>151</v>
      </c>
      <c r="D161" s="14" t="s">
        <v>190</v>
      </c>
      <c r="E161" s="14">
        <v>21060103308</v>
      </c>
      <c r="F161" s="16"/>
    </row>
    <row r="162" spans="1:6" ht="30" customHeight="1">
      <c r="A162" s="14">
        <v>160</v>
      </c>
      <c r="B162" s="14" t="s">
        <v>150</v>
      </c>
      <c r="C162" s="15" t="s">
        <v>151</v>
      </c>
      <c r="D162" s="14" t="s">
        <v>191</v>
      </c>
      <c r="E162" s="14">
        <v>21060103313</v>
      </c>
      <c r="F162" s="16"/>
    </row>
    <row r="163" spans="1:6" ht="30" customHeight="1">
      <c r="A163" s="14">
        <v>161</v>
      </c>
      <c r="B163" s="14" t="s">
        <v>150</v>
      </c>
      <c r="C163" s="15" t="s">
        <v>151</v>
      </c>
      <c r="D163" s="14" t="s">
        <v>192</v>
      </c>
      <c r="E163" s="14">
        <v>21060103314</v>
      </c>
      <c r="F163" s="16"/>
    </row>
    <row r="164" spans="1:6" ht="30" customHeight="1">
      <c r="A164" s="14">
        <v>162</v>
      </c>
      <c r="B164" s="14" t="s">
        <v>150</v>
      </c>
      <c r="C164" s="15" t="s">
        <v>151</v>
      </c>
      <c r="D164" s="14" t="s">
        <v>193</v>
      </c>
      <c r="E164" s="14">
        <v>21060103320</v>
      </c>
      <c r="F164" s="16"/>
    </row>
    <row r="165" spans="1:6" ht="30" customHeight="1">
      <c r="A165" s="14">
        <v>163</v>
      </c>
      <c r="B165" s="14" t="s">
        <v>150</v>
      </c>
      <c r="C165" s="15" t="s">
        <v>151</v>
      </c>
      <c r="D165" s="14" t="s">
        <v>194</v>
      </c>
      <c r="E165" s="14">
        <v>21060103327</v>
      </c>
      <c r="F165" s="16"/>
    </row>
    <row r="166" spans="1:6" ht="30" customHeight="1">
      <c r="A166" s="14">
        <v>164</v>
      </c>
      <c r="B166" s="14" t="s">
        <v>150</v>
      </c>
      <c r="C166" s="15" t="s">
        <v>151</v>
      </c>
      <c r="D166" s="14" t="s">
        <v>195</v>
      </c>
      <c r="E166" s="14">
        <v>21060103328</v>
      </c>
      <c r="F166" s="16"/>
    </row>
    <row r="167" spans="1:6" ht="30" customHeight="1">
      <c r="A167" s="14">
        <v>165</v>
      </c>
      <c r="B167" s="14" t="s">
        <v>150</v>
      </c>
      <c r="C167" s="15" t="s">
        <v>151</v>
      </c>
      <c r="D167" s="14" t="s">
        <v>196</v>
      </c>
      <c r="E167" s="14">
        <v>21060103329</v>
      </c>
      <c r="F167" s="16"/>
    </row>
    <row r="168" spans="1:232" ht="30" customHeight="1">
      <c r="A168" s="14">
        <v>166</v>
      </c>
      <c r="B168" s="14" t="s">
        <v>150</v>
      </c>
      <c r="C168" s="15" t="s">
        <v>151</v>
      </c>
      <c r="D168" s="14" t="s">
        <v>197</v>
      </c>
      <c r="E168" s="14">
        <v>21060103409</v>
      </c>
      <c r="F168" s="1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</row>
    <row r="169" spans="1:6" ht="30" customHeight="1">
      <c r="A169" s="14">
        <v>167</v>
      </c>
      <c r="B169" s="14" t="s">
        <v>150</v>
      </c>
      <c r="C169" s="15" t="s">
        <v>151</v>
      </c>
      <c r="D169" s="14" t="s">
        <v>198</v>
      </c>
      <c r="E169" s="14">
        <v>21060103413</v>
      </c>
      <c r="F169" s="16"/>
    </row>
    <row r="170" spans="1:6" ht="30" customHeight="1">
      <c r="A170" s="14">
        <v>168</v>
      </c>
      <c r="B170" s="14" t="s">
        <v>150</v>
      </c>
      <c r="C170" s="15" t="s">
        <v>151</v>
      </c>
      <c r="D170" s="14" t="s">
        <v>199</v>
      </c>
      <c r="E170" s="14">
        <v>21060103421</v>
      </c>
      <c r="F170" s="16"/>
    </row>
    <row r="171" spans="1:6" ht="30" customHeight="1">
      <c r="A171" s="14">
        <v>169</v>
      </c>
      <c r="B171" s="14" t="s">
        <v>150</v>
      </c>
      <c r="C171" s="15" t="s">
        <v>151</v>
      </c>
      <c r="D171" s="14" t="s">
        <v>200</v>
      </c>
      <c r="E171" s="14">
        <v>21060103502</v>
      </c>
      <c r="F171" s="16"/>
    </row>
    <row r="172" spans="1:6" ht="30" customHeight="1">
      <c r="A172" s="14">
        <v>170</v>
      </c>
      <c r="B172" s="14" t="s">
        <v>150</v>
      </c>
      <c r="C172" s="15" t="s">
        <v>151</v>
      </c>
      <c r="D172" s="14" t="s">
        <v>201</v>
      </c>
      <c r="E172" s="14">
        <v>21060103503</v>
      </c>
      <c r="F172" s="16"/>
    </row>
    <row r="173" spans="1:6" ht="30" customHeight="1">
      <c r="A173" s="14">
        <v>171</v>
      </c>
      <c r="B173" s="14" t="s">
        <v>150</v>
      </c>
      <c r="C173" s="15" t="s">
        <v>151</v>
      </c>
      <c r="D173" s="14" t="s">
        <v>202</v>
      </c>
      <c r="E173" s="14">
        <v>21060103510</v>
      </c>
      <c r="F173" s="16"/>
    </row>
    <row r="174" spans="1:232" ht="30" customHeight="1">
      <c r="A174" s="14">
        <v>172</v>
      </c>
      <c r="B174" s="14" t="s">
        <v>150</v>
      </c>
      <c r="C174" s="15" t="s">
        <v>151</v>
      </c>
      <c r="D174" s="14" t="s">
        <v>203</v>
      </c>
      <c r="E174" s="14">
        <v>21060103512</v>
      </c>
      <c r="F174" s="16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</row>
    <row r="175" spans="1:6" ht="30" customHeight="1">
      <c r="A175" s="14">
        <v>173</v>
      </c>
      <c r="B175" s="14" t="s">
        <v>150</v>
      </c>
      <c r="C175" s="15" t="s">
        <v>151</v>
      </c>
      <c r="D175" s="14" t="s">
        <v>204</v>
      </c>
      <c r="E175" s="14">
        <v>21060103517</v>
      </c>
      <c r="F175" s="16"/>
    </row>
    <row r="176" spans="1:6" ht="30" customHeight="1">
      <c r="A176" s="14">
        <v>174</v>
      </c>
      <c r="B176" s="14" t="s">
        <v>150</v>
      </c>
      <c r="C176" s="15" t="s">
        <v>151</v>
      </c>
      <c r="D176" s="14" t="s">
        <v>205</v>
      </c>
      <c r="E176" s="14">
        <v>21060103525</v>
      </c>
      <c r="F176" s="16"/>
    </row>
    <row r="177" spans="1:6" ht="30" customHeight="1">
      <c r="A177" s="14">
        <v>175</v>
      </c>
      <c r="B177" s="14" t="s">
        <v>150</v>
      </c>
      <c r="C177" s="15" t="s">
        <v>151</v>
      </c>
      <c r="D177" s="14" t="s">
        <v>206</v>
      </c>
      <c r="E177" s="14">
        <v>21060103527</v>
      </c>
      <c r="F177" s="16"/>
    </row>
    <row r="178" spans="1:6" ht="30" customHeight="1">
      <c r="A178" s="14">
        <v>176</v>
      </c>
      <c r="B178" s="14" t="s">
        <v>150</v>
      </c>
      <c r="C178" s="15" t="s">
        <v>151</v>
      </c>
      <c r="D178" s="14" t="s">
        <v>207</v>
      </c>
      <c r="E178" s="14">
        <v>21060103528</v>
      </c>
      <c r="F178" s="16"/>
    </row>
    <row r="179" spans="1:6" ht="30" customHeight="1">
      <c r="A179" s="14">
        <v>177</v>
      </c>
      <c r="B179" s="14" t="s">
        <v>150</v>
      </c>
      <c r="C179" s="15" t="s">
        <v>151</v>
      </c>
      <c r="D179" s="14" t="s">
        <v>208</v>
      </c>
      <c r="E179" s="14">
        <v>21060103601</v>
      </c>
      <c r="F179" s="16"/>
    </row>
    <row r="180" spans="1:6" ht="30" customHeight="1">
      <c r="A180" s="14">
        <v>178</v>
      </c>
      <c r="B180" s="14" t="s">
        <v>150</v>
      </c>
      <c r="C180" s="15" t="s">
        <v>151</v>
      </c>
      <c r="D180" s="14" t="s">
        <v>209</v>
      </c>
      <c r="E180" s="14">
        <v>21060103612</v>
      </c>
      <c r="F180" s="16"/>
    </row>
    <row r="181" spans="1:6" ht="30" customHeight="1">
      <c r="A181" s="14">
        <v>179</v>
      </c>
      <c r="B181" s="14" t="s">
        <v>150</v>
      </c>
      <c r="C181" s="15" t="s">
        <v>151</v>
      </c>
      <c r="D181" s="14" t="s">
        <v>210</v>
      </c>
      <c r="E181" s="14">
        <v>21060103618</v>
      </c>
      <c r="F181" s="16"/>
    </row>
    <row r="182" spans="1:6" ht="30" customHeight="1">
      <c r="A182" s="14">
        <v>180</v>
      </c>
      <c r="B182" s="14" t="s">
        <v>150</v>
      </c>
      <c r="C182" s="15" t="s">
        <v>151</v>
      </c>
      <c r="D182" s="14" t="s">
        <v>211</v>
      </c>
      <c r="E182" s="14">
        <v>21060103619</v>
      </c>
      <c r="F182" s="16"/>
    </row>
    <row r="183" spans="1:6" ht="30" customHeight="1">
      <c r="A183" s="14">
        <v>181</v>
      </c>
      <c r="B183" s="14" t="s">
        <v>150</v>
      </c>
      <c r="C183" s="15" t="s">
        <v>151</v>
      </c>
      <c r="D183" s="14" t="s">
        <v>212</v>
      </c>
      <c r="E183" s="14">
        <v>21060103702</v>
      </c>
      <c r="F183" s="16"/>
    </row>
    <row r="184" spans="1:6" ht="30" customHeight="1">
      <c r="A184" s="14">
        <v>182</v>
      </c>
      <c r="B184" s="14" t="s">
        <v>150</v>
      </c>
      <c r="C184" s="15" t="s">
        <v>151</v>
      </c>
      <c r="D184" s="14" t="s">
        <v>213</v>
      </c>
      <c r="E184" s="14">
        <v>21060103703</v>
      </c>
      <c r="F184" s="16"/>
    </row>
    <row r="185" spans="1:6" ht="30" customHeight="1">
      <c r="A185" s="14">
        <v>183</v>
      </c>
      <c r="B185" s="14" t="s">
        <v>150</v>
      </c>
      <c r="C185" s="15" t="s">
        <v>151</v>
      </c>
      <c r="D185" s="14" t="s">
        <v>214</v>
      </c>
      <c r="E185" s="14">
        <v>21060103704</v>
      </c>
      <c r="F185" s="16"/>
    </row>
    <row r="186" spans="1:6" ht="30" customHeight="1">
      <c r="A186" s="14">
        <v>184</v>
      </c>
      <c r="B186" s="14" t="s">
        <v>150</v>
      </c>
      <c r="C186" s="15" t="s">
        <v>151</v>
      </c>
      <c r="D186" s="14" t="s">
        <v>215</v>
      </c>
      <c r="E186" s="14">
        <v>21060103706</v>
      </c>
      <c r="F186" s="16"/>
    </row>
    <row r="187" spans="1:6" ht="30" customHeight="1">
      <c r="A187" s="14">
        <v>185</v>
      </c>
      <c r="B187" s="14" t="s">
        <v>150</v>
      </c>
      <c r="C187" s="15" t="s">
        <v>151</v>
      </c>
      <c r="D187" s="14" t="s">
        <v>216</v>
      </c>
      <c r="E187" s="14">
        <v>21060103707</v>
      </c>
      <c r="F187" s="16"/>
    </row>
    <row r="188" spans="1:6" ht="30" customHeight="1">
      <c r="A188" s="14">
        <v>186</v>
      </c>
      <c r="B188" s="14" t="s">
        <v>150</v>
      </c>
      <c r="C188" s="15" t="s">
        <v>151</v>
      </c>
      <c r="D188" s="14" t="s">
        <v>217</v>
      </c>
      <c r="E188" s="14">
        <v>21060103709</v>
      </c>
      <c r="F188" s="16"/>
    </row>
    <row r="189" spans="1:6" ht="30" customHeight="1">
      <c r="A189" s="14">
        <v>187</v>
      </c>
      <c r="B189" s="14" t="s">
        <v>150</v>
      </c>
      <c r="C189" s="15" t="s">
        <v>151</v>
      </c>
      <c r="D189" s="14" t="s">
        <v>218</v>
      </c>
      <c r="E189" s="14">
        <v>21060103710</v>
      </c>
      <c r="F189" s="16"/>
    </row>
    <row r="190" spans="1:6" ht="30" customHeight="1">
      <c r="A190" s="14">
        <v>188</v>
      </c>
      <c r="B190" s="14" t="s">
        <v>150</v>
      </c>
      <c r="C190" s="15" t="s">
        <v>151</v>
      </c>
      <c r="D190" s="14" t="s">
        <v>219</v>
      </c>
      <c r="E190" s="14">
        <v>21060103711</v>
      </c>
      <c r="F190" s="16"/>
    </row>
    <row r="191" spans="1:6" ht="30" customHeight="1">
      <c r="A191" s="14">
        <v>189</v>
      </c>
      <c r="B191" s="14" t="s">
        <v>150</v>
      </c>
      <c r="C191" s="15" t="s">
        <v>151</v>
      </c>
      <c r="D191" s="14" t="s">
        <v>220</v>
      </c>
      <c r="E191" s="14">
        <v>21060103714</v>
      </c>
      <c r="F191" s="16"/>
    </row>
    <row r="192" spans="1:6" ht="30" customHeight="1">
      <c r="A192" s="14">
        <v>190</v>
      </c>
      <c r="B192" s="14" t="s">
        <v>150</v>
      </c>
      <c r="C192" s="15" t="s">
        <v>151</v>
      </c>
      <c r="D192" s="14" t="s">
        <v>221</v>
      </c>
      <c r="E192" s="14">
        <v>21060103716</v>
      </c>
      <c r="F192" s="16"/>
    </row>
    <row r="193" spans="1:6" ht="30" customHeight="1">
      <c r="A193" s="14">
        <v>191</v>
      </c>
      <c r="B193" s="14" t="s">
        <v>150</v>
      </c>
      <c r="C193" s="15" t="s">
        <v>151</v>
      </c>
      <c r="D193" s="14" t="s">
        <v>222</v>
      </c>
      <c r="E193" s="14">
        <v>21060103720</v>
      </c>
      <c r="F193" s="16"/>
    </row>
    <row r="194" spans="1:232" ht="30" customHeight="1">
      <c r="A194" s="14">
        <v>192</v>
      </c>
      <c r="B194" s="14" t="s">
        <v>150</v>
      </c>
      <c r="C194" s="15" t="s">
        <v>151</v>
      </c>
      <c r="D194" s="14" t="s">
        <v>223</v>
      </c>
      <c r="E194" s="14">
        <v>21060103725</v>
      </c>
      <c r="F194" s="16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</row>
    <row r="195" spans="1:6" ht="30" customHeight="1">
      <c r="A195" s="14">
        <v>193</v>
      </c>
      <c r="B195" s="14" t="s">
        <v>150</v>
      </c>
      <c r="C195" s="15" t="s">
        <v>151</v>
      </c>
      <c r="D195" s="14" t="s">
        <v>224</v>
      </c>
      <c r="E195" s="14">
        <v>21060103728</v>
      </c>
      <c r="F195" s="16"/>
    </row>
    <row r="196" spans="1:6" ht="30" customHeight="1">
      <c r="A196" s="14">
        <v>194</v>
      </c>
      <c r="B196" s="14" t="s">
        <v>150</v>
      </c>
      <c r="C196" s="15" t="s">
        <v>151</v>
      </c>
      <c r="D196" s="14" t="s">
        <v>225</v>
      </c>
      <c r="E196" s="14">
        <v>21060103815</v>
      </c>
      <c r="F196" s="16"/>
    </row>
    <row r="197" spans="1:6" ht="30" customHeight="1">
      <c r="A197" s="14">
        <v>195</v>
      </c>
      <c r="B197" s="14" t="s">
        <v>150</v>
      </c>
      <c r="C197" s="15" t="s">
        <v>151</v>
      </c>
      <c r="D197" s="14" t="s">
        <v>226</v>
      </c>
      <c r="E197" s="14">
        <v>21060103830</v>
      </c>
      <c r="F197" s="16"/>
    </row>
    <row r="198" spans="1:6" ht="30" customHeight="1">
      <c r="A198" s="14">
        <v>196</v>
      </c>
      <c r="B198" s="14" t="s">
        <v>150</v>
      </c>
      <c r="C198" s="15" t="s">
        <v>151</v>
      </c>
      <c r="D198" s="14" t="s">
        <v>227</v>
      </c>
      <c r="E198" s="14">
        <v>21060103902</v>
      </c>
      <c r="F198" s="16"/>
    </row>
    <row r="199" spans="1:6" ht="30" customHeight="1">
      <c r="A199" s="14">
        <v>197</v>
      </c>
      <c r="B199" s="14" t="s">
        <v>150</v>
      </c>
      <c r="C199" s="15" t="s">
        <v>151</v>
      </c>
      <c r="D199" s="14" t="s">
        <v>228</v>
      </c>
      <c r="E199" s="14">
        <v>21060103906</v>
      </c>
      <c r="F199" s="16"/>
    </row>
    <row r="200" spans="1:6" ht="30" customHeight="1">
      <c r="A200" s="14">
        <v>198</v>
      </c>
      <c r="B200" s="14" t="s">
        <v>150</v>
      </c>
      <c r="C200" s="15" t="s">
        <v>151</v>
      </c>
      <c r="D200" s="14" t="s">
        <v>229</v>
      </c>
      <c r="E200" s="14">
        <v>21060103913</v>
      </c>
      <c r="F200" s="16"/>
    </row>
    <row r="201" spans="1:6" ht="30" customHeight="1">
      <c r="A201" s="14">
        <v>199</v>
      </c>
      <c r="B201" s="14" t="s">
        <v>150</v>
      </c>
      <c r="C201" s="15" t="s">
        <v>151</v>
      </c>
      <c r="D201" s="14" t="s">
        <v>230</v>
      </c>
      <c r="E201" s="14">
        <v>21060103915</v>
      </c>
      <c r="F201" s="16"/>
    </row>
    <row r="202" spans="1:6" ht="30" customHeight="1">
      <c r="A202" s="14">
        <v>200</v>
      </c>
      <c r="B202" s="14" t="s">
        <v>150</v>
      </c>
      <c r="C202" s="15" t="s">
        <v>151</v>
      </c>
      <c r="D202" s="14" t="s">
        <v>231</v>
      </c>
      <c r="E202" s="14">
        <v>21060103916</v>
      </c>
      <c r="F202" s="16"/>
    </row>
    <row r="203" spans="1:6" ht="30" customHeight="1">
      <c r="A203" s="14">
        <v>201</v>
      </c>
      <c r="B203" s="14" t="s">
        <v>150</v>
      </c>
      <c r="C203" s="15" t="s">
        <v>151</v>
      </c>
      <c r="D203" s="14" t="s">
        <v>232</v>
      </c>
      <c r="E203" s="14">
        <v>21060103918</v>
      </c>
      <c r="F203" s="16"/>
    </row>
    <row r="204" spans="1:6" ht="30" customHeight="1">
      <c r="A204" s="14">
        <v>202</v>
      </c>
      <c r="B204" s="14" t="s">
        <v>150</v>
      </c>
      <c r="C204" s="15" t="s">
        <v>151</v>
      </c>
      <c r="D204" s="14" t="s">
        <v>233</v>
      </c>
      <c r="E204" s="14">
        <v>21060103930</v>
      </c>
      <c r="F204" s="16"/>
    </row>
    <row r="205" spans="1:232" ht="30" customHeight="1">
      <c r="A205" s="14">
        <v>203</v>
      </c>
      <c r="B205" s="14" t="s">
        <v>150</v>
      </c>
      <c r="C205" s="15" t="s">
        <v>151</v>
      </c>
      <c r="D205" s="14" t="s">
        <v>234</v>
      </c>
      <c r="E205" s="14">
        <v>21060104023</v>
      </c>
      <c r="F205" s="16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</row>
    <row r="206" spans="1:232" ht="30" customHeight="1">
      <c r="A206" s="14">
        <v>204</v>
      </c>
      <c r="B206" s="14" t="s">
        <v>150</v>
      </c>
      <c r="C206" s="15" t="s">
        <v>151</v>
      </c>
      <c r="D206" s="14" t="s">
        <v>235</v>
      </c>
      <c r="E206" s="14">
        <v>21060104026</v>
      </c>
      <c r="F206" s="16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</row>
    <row r="207" spans="1:232" ht="30" customHeight="1">
      <c r="A207" s="14">
        <v>205</v>
      </c>
      <c r="B207" s="14" t="s">
        <v>150</v>
      </c>
      <c r="C207" s="15" t="s">
        <v>151</v>
      </c>
      <c r="D207" s="14" t="s">
        <v>236</v>
      </c>
      <c r="E207" s="14">
        <v>21060104028</v>
      </c>
      <c r="F207" s="16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</row>
    <row r="208" spans="1:232" ht="30" customHeight="1">
      <c r="A208" s="14">
        <v>206</v>
      </c>
      <c r="B208" s="14" t="s">
        <v>150</v>
      </c>
      <c r="C208" s="15" t="s">
        <v>151</v>
      </c>
      <c r="D208" s="14" t="s">
        <v>237</v>
      </c>
      <c r="E208" s="14">
        <v>21060104101</v>
      </c>
      <c r="F208" s="16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</row>
    <row r="209" spans="1:232" ht="30" customHeight="1">
      <c r="A209" s="14">
        <v>207</v>
      </c>
      <c r="B209" s="14" t="s">
        <v>150</v>
      </c>
      <c r="C209" s="15" t="s">
        <v>151</v>
      </c>
      <c r="D209" s="14" t="s">
        <v>238</v>
      </c>
      <c r="E209" s="14">
        <v>21060104105</v>
      </c>
      <c r="F209" s="16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</row>
    <row r="210" spans="1:6" ht="30" customHeight="1">
      <c r="A210" s="14">
        <v>208</v>
      </c>
      <c r="B210" s="14" t="s">
        <v>150</v>
      </c>
      <c r="C210" s="15" t="s">
        <v>151</v>
      </c>
      <c r="D210" s="14" t="s">
        <v>239</v>
      </c>
      <c r="E210" s="14">
        <v>21060104112</v>
      </c>
      <c r="F210" s="16"/>
    </row>
    <row r="211" spans="1:6" ht="30" customHeight="1">
      <c r="A211" s="14">
        <v>209</v>
      </c>
      <c r="B211" s="14" t="s">
        <v>150</v>
      </c>
      <c r="C211" s="15" t="s">
        <v>151</v>
      </c>
      <c r="D211" s="14" t="s">
        <v>240</v>
      </c>
      <c r="E211" s="14">
        <v>21060104113</v>
      </c>
      <c r="F211" s="16"/>
    </row>
    <row r="212" spans="1:232" ht="30" customHeight="1">
      <c r="A212" s="14">
        <v>210</v>
      </c>
      <c r="B212" s="14" t="s">
        <v>150</v>
      </c>
      <c r="C212" s="15" t="s">
        <v>151</v>
      </c>
      <c r="D212" s="14" t="s">
        <v>241</v>
      </c>
      <c r="E212" s="14">
        <v>21060104114</v>
      </c>
      <c r="F212" s="16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</row>
    <row r="213" spans="1:6" ht="30" customHeight="1">
      <c r="A213" s="14">
        <v>211</v>
      </c>
      <c r="B213" s="14" t="s">
        <v>150</v>
      </c>
      <c r="C213" s="15" t="s">
        <v>151</v>
      </c>
      <c r="D213" s="14" t="s">
        <v>242</v>
      </c>
      <c r="E213" s="14">
        <v>21060104116</v>
      </c>
      <c r="F213" s="16"/>
    </row>
    <row r="214" spans="1:6" ht="30" customHeight="1">
      <c r="A214" s="14">
        <v>212</v>
      </c>
      <c r="B214" s="14" t="s">
        <v>150</v>
      </c>
      <c r="C214" s="15" t="s">
        <v>151</v>
      </c>
      <c r="D214" s="14" t="s">
        <v>243</v>
      </c>
      <c r="E214" s="14">
        <v>21060104118</v>
      </c>
      <c r="F214" s="16"/>
    </row>
    <row r="215" spans="1:6" ht="30" customHeight="1">
      <c r="A215" s="14">
        <v>213</v>
      </c>
      <c r="B215" s="14" t="s">
        <v>150</v>
      </c>
      <c r="C215" s="15" t="s">
        <v>151</v>
      </c>
      <c r="D215" s="14" t="s">
        <v>244</v>
      </c>
      <c r="E215" s="14">
        <v>21060104121</v>
      </c>
      <c r="F215" s="16"/>
    </row>
    <row r="216" spans="1:6" ht="30" customHeight="1">
      <c r="A216" s="14">
        <v>214</v>
      </c>
      <c r="B216" s="14" t="s">
        <v>150</v>
      </c>
      <c r="C216" s="15" t="s">
        <v>151</v>
      </c>
      <c r="D216" s="14" t="s">
        <v>245</v>
      </c>
      <c r="E216" s="14">
        <v>21060104128</v>
      </c>
      <c r="F216" s="16"/>
    </row>
    <row r="217" spans="1:6" ht="30" customHeight="1">
      <c r="A217" s="14">
        <v>215</v>
      </c>
      <c r="B217" s="14" t="s">
        <v>150</v>
      </c>
      <c r="C217" s="15" t="s">
        <v>151</v>
      </c>
      <c r="D217" s="14" t="s">
        <v>246</v>
      </c>
      <c r="E217" s="14">
        <v>21060104203</v>
      </c>
      <c r="F217" s="16"/>
    </row>
    <row r="218" spans="1:6" ht="30" customHeight="1">
      <c r="A218" s="14">
        <v>216</v>
      </c>
      <c r="B218" s="14" t="s">
        <v>150</v>
      </c>
      <c r="C218" s="15" t="s">
        <v>151</v>
      </c>
      <c r="D218" s="14" t="s">
        <v>247</v>
      </c>
      <c r="E218" s="14">
        <v>21060104206</v>
      </c>
      <c r="F218" s="16"/>
    </row>
    <row r="219" spans="1:6" ht="30" customHeight="1">
      <c r="A219" s="14">
        <v>217</v>
      </c>
      <c r="B219" s="14" t="s">
        <v>150</v>
      </c>
      <c r="C219" s="15" t="s">
        <v>151</v>
      </c>
      <c r="D219" s="14" t="s">
        <v>248</v>
      </c>
      <c r="E219" s="14">
        <v>21060104207</v>
      </c>
      <c r="F219" s="16"/>
    </row>
    <row r="220" spans="1:6" ht="30" customHeight="1">
      <c r="A220" s="14">
        <v>218</v>
      </c>
      <c r="B220" s="14" t="str">
        <f>"028"</f>
        <v>028</v>
      </c>
      <c r="C220" s="15" t="s">
        <v>151</v>
      </c>
      <c r="D220" s="14" t="str">
        <f>"周婷"</f>
        <v>周婷</v>
      </c>
      <c r="E220" s="14" t="str">
        <f>"21060102907"</f>
        <v>21060102907</v>
      </c>
      <c r="F220" s="16"/>
    </row>
    <row r="221" spans="1:6" ht="30" customHeight="1">
      <c r="A221" s="14">
        <v>219</v>
      </c>
      <c r="B221" s="14" t="str">
        <f>"028"</f>
        <v>028</v>
      </c>
      <c r="C221" s="15" t="s">
        <v>151</v>
      </c>
      <c r="D221" s="14" t="str">
        <f>"胡国静"</f>
        <v>胡国静</v>
      </c>
      <c r="E221" s="14" t="str">
        <f>"21060103625"</f>
        <v>21060103625</v>
      </c>
      <c r="F221" s="16"/>
    </row>
    <row r="222" spans="1:6" ht="30" customHeight="1">
      <c r="A222" s="14">
        <v>220</v>
      </c>
      <c r="B222" s="14" t="s">
        <v>249</v>
      </c>
      <c r="C222" s="15" t="s">
        <v>78</v>
      </c>
      <c r="D222" s="14" t="s">
        <v>250</v>
      </c>
      <c r="E222" s="14">
        <v>21060102604</v>
      </c>
      <c r="F222" s="16"/>
    </row>
    <row r="223" spans="1:6" ht="30" customHeight="1">
      <c r="A223" s="14">
        <v>221</v>
      </c>
      <c r="B223" s="14" t="s">
        <v>251</v>
      </c>
      <c r="C223" s="15" t="s">
        <v>252</v>
      </c>
      <c r="D223" s="14" t="s">
        <v>253</v>
      </c>
      <c r="E223" s="14">
        <v>21060100102</v>
      </c>
      <c r="F223" s="16"/>
    </row>
    <row r="224" spans="1:6" ht="30" customHeight="1">
      <c r="A224" s="14">
        <v>222</v>
      </c>
      <c r="B224" s="14" t="s">
        <v>251</v>
      </c>
      <c r="C224" s="15" t="s">
        <v>252</v>
      </c>
      <c r="D224" s="14" t="s">
        <v>254</v>
      </c>
      <c r="E224" s="14">
        <v>21060100103</v>
      </c>
      <c r="F224" s="16"/>
    </row>
    <row r="225" spans="1:6" ht="30" customHeight="1">
      <c r="A225" s="14">
        <v>223</v>
      </c>
      <c r="B225" s="14" t="s">
        <v>255</v>
      </c>
      <c r="C225" s="15" t="s">
        <v>256</v>
      </c>
      <c r="D225" s="14" t="s">
        <v>257</v>
      </c>
      <c r="E225" s="14">
        <v>21060100128</v>
      </c>
      <c r="F225" s="16"/>
    </row>
    <row r="226" spans="1:6" ht="30" customHeight="1">
      <c r="A226" s="14">
        <v>224</v>
      </c>
      <c r="B226" s="14" t="s">
        <v>255</v>
      </c>
      <c r="C226" s="15" t="s">
        <v>256</v>
      </c>
      <c r="D226" s="14" t="s">
        <v>258</v>
      </c>
      <c r="E226" s="14">
        <v>21060100218</v>
      </c>
      <c r="F226" s="16"/>
    </row>
    <row r="227" spans="1:6" ht="30" customHeight="1">
      <c r="A227" s="14">
        <v>225</v>
      </c>
      <c r="B227" s="14" t="s">
        <v>259</v>
      </c>
      <c r="C227" s="15" t="s">
        <v>260</v>
      </c>
      <c r="D227" s="14" t="s">
        <v>261</v>
      </c>
      <c r="E227" s="14">
        <v>21060100315</v>
      </c>
      <c r="F227" s="16"/>
    </row>
    <row r="228" spans="1:6" ht="30" customHeight="1">
      <c r="A228" s="14">
        <v>226</v>
      </c>
      <c r="B228" s="14" t="s">
        <v>262</v>
      </c>
      <c r="C228" s="15" t="s">
        <v>263</v>
      </c>
      <c r="D228" s="14" t="s">
        <v>264</v>
      </c>
      <c r="E228" s="14">
        <v>21060100323</v>
      </c>
      <c r="F228" s="16"/>
    </row>
    <row r="229" spans="1:6" ht="30" customHeight="1">
      <c r="A229" s="14">
        <v>227</v>
      </c>
      <c r="B229" s="20" t="s">
        <v>262</v>
      </c>
      <c r="C229" s="15" t="s">
        <v>263</v>
      </c>
      <c r="D229" s="14" t="s">
        <v>265</v>
      </c>
      <c r="E229" s="14">
        <v>21060100326</v>
      </c>
      <c r="F229" s="16"/>
    </row>
    <row r="230" spans="1:6" ht="30" customHeight="1">
      <c r="A230" s="14">
        <v>228</v>
      </c>
      <c r="B230" s="14" t="s">
        <v>262</v>
      </c>
      <c r="C230" s="15" t="s">
        <v>263</v>
      </c>
      <c r="D230" s="14" t="s">
        <v>266</v>
      </c>
      <c r="E230" s="14">
        <v>21060100403</v>
      </c>
      <c r="F230" s="16"/>
    </row>
    <row r="231" spans="1:6" ht="30" customHeight="1">
      <c r="A231" s="14">
        <v>229</v>
      </c>
      <c r="B231" s="14" t="s">
        <v>262</v>
      </c>
      <c r="C231" s="15" t="s">
        <v>263</v>
      </c>
      <c r="D231" s="14" t="s">
        <v>267</v>
      </c>
      <c r="E231" s="14">
        <v>21060100405</v>
      </c>
      <c r="F231" s="16"/>
    </row>
    <row r="232" spans="1:6" ht="30" customHeight="1">
      <c r="A232" s="14">
        <v>230</v>
      </c>
      <c r="B232" s="14" t="s">
        <v>262</v>
      </c>
      <c r="C232" s="15" t="s">
        <v>263</v>
      </c>
      <c r="D232" s="14" t="s">
        <v>268</v>
      </c>
      <c r="E232" s="14">
        <v>21060100410</v>
      </c>
      <c r="F232" s="16"/>
    </row>
    <row r="233" spans="1:6" ht="30" customHeight="1">
      <c r="A233" s="14">
        <v>231</v>
      </c>
      <c r="B233" s="14" t="s">
        <v>262</v>
      </c>
      <c r="C233" s="15" t="s">
        <v>263</v>
      </c>
      <c r="D233" s="14" t="s">
        <v>269</v>
      </c>
      <c r="E233" s="14">
        <v>21060100412</v>
      </c>
      <c r="F233" s="16"/>
    </row>
    <row r="234" spans="1:6" ht="30" customHeight="1">
      <c r="A234" s="14">
        <v>232</v>
      </c>
      <c r="B234" s="14" t="s">
        <v>262</v>
      </c>
      <c r="C234" s="15" t="s">
        <v>263</v>
      </c>
      <c r="D234" s="14" t="s">
        <v>270</v>
      </c>
      <c r="E234" s="14">
        <v>21060100416</v>
      </c>
      <c r="F234" s="16"/>
    </row>
    <row r="235" spans="1:6" ht="30" customHeight="1">
      <c r="A235" s="14">
        <v>233</v>
      </c>
      <c r="B235" s="14" t="s">
        <v>262</v>
      </c>
      <c r="C235" s="15" t="s">
        <v>263</v>
      </c>
      <c r="D235" s="14" t="s">
        <v>271</v>
      </c>
      <c r="E235" s="14">
        <v>21060100421</v>
      </c>
      <c r="F235" s="16"/>
    </row>
    <row r="236" spans="1:6" ht="30" customHeight="1">
      <c r="A236" s="14">
        <v>234</v>
      </c>
      <c r="B236" s="14" t="s">
        <v>262</v>
      </c>
      <c r="C236" s="15" t="s">
        <v>263</v>
      </c>
      <c r="D236" s="14" t="s">
        <v>272</v>
      </c>
      <c r="E236" s="14">
        <v>21060100422</v>
      </c>
      <c r="F236" s="16"/>
    </row>
    <row r="237" spans="1:6" ht="30" customHeight="1">
      <c r="A237" s="14">
        <v>235</v>
      </c>
      <c r="B237" s="14" t="s">
        <v>262</v>
      </c>
      <c r="C237" s="15" t="s">
        <v>263</v>
      </c>
      <c r="D237" s="14" t="s">
        <v>273</v>
      </c>
      <c r="E237" s="14">
        <v>21060100424</v>
      </c>
      <c r="F237" s="16"/>
    </row>
    <row r="238" spans="1:6" ht="30" customHeight="1">
      <c r="A238" s="14">
        <v>236</v>
      </c>
      <c r="B238" s="14" t="s">
        <v>262</v>
      </c>
      <c r="C238" s="15" t="s">
        <v>263</v>
      </c>
      <c r="D238" s="14" t="s">
        <v>274</v>
      </c>
      <c r="E238" s="14">
        <v>21060100429</v>
      </c>
      <c r="F238" s="16"/>
    </row>
    <row r="239" spans="1:6" ht="30" customHeight="1">
      <c r="A239" s="14">
        <v>237</v>
      </c>
      <c r="B239" s="14" t="s">
        <v>262</v>
      </c>
      <c r="C239" s="15" t="s">
        <v>263</v>
      </c>
      <c r="D239" s="14" t="s">
        <v>275</v>
      </c>
      <c r="E239" s="14">
        <v>21060100516</v>
      </c>
      <c r="F239" s="16"/>
    </row>
    <row r="240" spans="1:6" ht="30" customHeight="1">
      <c r="A240" s="14">
        <v>238</v>
      </c>
      <c r="B240" s="14" t="s">
        <v>262</v>
      </c>
      <c r="C240" s="15" t="s">
        <v>263</v>
      </c>
      <c r="D240" s="14" t="s">
        <v>276</v>
      </c>
      <c r="E240" s="14">
        <v>21060100518</v>
      </c>
      <c r="F240" s="16"/>
    </row>
    <row r="241" spans="1:6" ht="30" customHeight="1">
      <c r="A241" s="14">
        <v>239</v>
      </c>
      <c r="B241" s="14" t="str">
        <f>"036"</f>
        <v>036</v>
      </c>
      <c r="C241" s="15" t="s">
        <v>263</v>
      </c>
      <c r="D241" s="14" t="str">
        <f>"雷蕾"</f>
        <v>雷蕾</v>
      </c>
      <c r="E241" s="14" t="str">
        <f>"21060100328"</f>
        <v>21060100328</v>
      </c>
      <c r="F241" s="16"/>
    </row>
    <row r="242" spans="1:6" ht="30" customHeight="1">
      <c r="A242" s="14">
        <v>240</v>
      </c>
      <c r="B242" s="14" t="str">
        <f>"036"</f>
        <v>036</v>
      </c>
      <c r="C242" s="15" t="s">
        <v>263</v>
      </c>
      <c r="D242" s="14" t="str">
        <f>"温丽珺"</f>
        <v>温丽珺</v>
      </c>
      <c r="E242" s="14" t="str">
        <f>"21060100423"</f>
        <v>21060100423</v>
      </c>
      <c r="F242" s="16"/>
    </row>
    <row r="243" spans="1:232" s="3" customFormat="1" ht="30" customHeight="1">
      <c r="A243" s="14">
        <v>241</v>
      </c>
      <c r="B243" s="14" t="s">
        <v>277</v>
      </c>
      <c r="C243" s="15" t="s">
        <v>278</v>
      </c>
      <c r="D243" s="14" t="s">
        <v>279</v>
      </c>
      <c r="E243" s="14">
        <v>21060100604</v>
      </c>
      <c r="F243" s="16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</row>
    <row r="244" spans="1:232" s="3" customFormat="1" ht="30" customHeight="1">
      <c r="A244" s="14">
        <v>242</v>
      </c>
      <c r="B244" s="14" t="s">
        <v>280</v>
      </c>
      <c r="C244" s="15" t="s">
        <v>278</v>
      </c>
      <c r="D244" s="14" t="s">
        <v>281</v>
      </c>
      <c r="E244" s="14">
        <v>21060100612</v>
      </c>
      <c r="F244" s="16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</row>
    <row r="245" spans="1:232" s="3" customFormat="1" ht="30" customHeight="1">
      <c r="A245" s="14">
        <v>243</v>
      </c>
      <c r="B245" s="14" t="s">
        <v>280</v>
      </c>
      <c r="C245" s="15" t="s">
        <v>278</v>
      </c>
      <c r="D245" s="14" t="s">
        <v>282</v>
      </c>
      <c r="E245" s="14">
        <v>21060100621</v>
      </c>
      <c r="F245" s="16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</row>
    <row r="246" spans="1:232" s="3" customFormat="1" ht="30" customHeight="1">
      <c r="A246" s="14">
        <v>244</v>
      </c>
      <c r="B246" s="14" t="s">
        <v>280</v>
      </c>
      <c r="C246" s="15" t="s">
        <v>278</v>
      </c>
      <c r="D246" s="14" t="s">
        <v>283</v>
      </c>
      <c r="E246" s="14">
        <v>21060100622</v>
      </c>
      <c r="F246" s="16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</row>
    <row r="247" spans="1:232" s="3" customFormat="1" ht="30" customHeight="1">
      <c r="A247" s="14">
        <v>245</v>
      </c>
      <c r="B247" s="14" t="str">
        <f>"048"</f>
        <v>048</v>
      </c>
      <c r="C247" s="15" t="s">
        <v>278</v>
      </c>
      <c r="D247" s="14" t="str">
        <f>"李大吉"</f>
        <v>李大吉</v>
      </c>
      <c r="E247" s="14" t="str">
        <f>"21060100615"</f>
        <v>21060100615</v>
      </c>
      <c r="F247" s="16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</row>
    <row r="248" spans="1:6" ht="30" customHeight="1">
      <c r="A248" s="14">
        <v>246</v>
      </c>
      <c r="B248" s="14" t="s">
        <v>284</v>
      </c>
      <c r="C248" s="15" t="s">
        <v>278</v>
      </c>
      <c r="D248" s="14" t="s">
        <v>285</v>
      </c>
      <c r="E248" s="14">
        <v>21060100630</v>
      </c>
      <c r="F248" s="16"/>
    </row>
    <row r="249" spans="1:6" ht="30" customHeight="1">
      <c r="A249" s="14">
        <v>247</v>
      </c>
      <c r="B249" s="14" t="s">
        <v>284</v>
      </c>
      <c r="C249" s="15" t="s">
        <v>278</v>
      </c>
      <c r="D249" s="14" t="s">
        <v>286</v>
      </c>
      <c r="E249" s="14">
        <v>21060100707</v>
      </c>
      <c r="F249" s="16"/>
    </row>
    <row r="250" spans="1:6" ht="30" customHeight="1">
      <c r="A250" s="14">
        <v>248</v>
      </c>
      <c r="B250" s="14" t="s">
        <v>284</v>
      </c>
      <c r="C250" s="15" t="s">
        <v>278</v>
      </c>
      <c r="D250" s="14" t="s">
        <v>287</v>
      </c>
      <c r="E250" s="14">
        <v>21060100721</v>
      </c>
      <c r="F250" s="16"/>
    </row>
    <row r="251" spans="1:6" ht="30" customHeight="1">
      <c r="A251" s="14">
        <v>249</v>
      </c>
      <c r="B251" s="14" t="s">
        <v>284</v>
      </c>
      <c r="C251" s="15" t="s">
        <v>278</v>
      </c>
      <c r="D251" s="14" t="s">
        <v>288</v>
      </c>
      <c r="E251" s="14">
        <v>21060100722</v>
      </c>
      <c r="F251" s="16"/>
    </row>
    <row r="252" spans="1:6" ht="30" customHeight="1">
      <c r="A252" s="14">
        <v>250</v>
      </c>
      <c r="B252" s="14" t="s">
        <v>284</v>
      </c>
      <c r="C252" s="15" t="s">
        <v>278</v>
      </c>
      <c r="D252" s="14" t="s">
        <v>289</v>
      </c>
      <c r="E252" s="14">
        <v>21060100727</v>
      </c>
      <c r="F252" s="16"/>
    </row>
    <row r="253" spans="1:6" ht="30" customHeight="1">
      <c r="A253" s="14">
        <v>251</v>
      </c>
      <c r="B253" s="14" t="s">
        <v>290</v>
      </c>
      <c r="C253" s="15" t="s">
        <v>278</v>
      </c>
      <c r="D253" s="14" t="s">
        <v>291</v>
      </c>
      <c r="E253" s="14">
        <v>21060100808</v>
      </c>
      <c r="F253" s="16"/>
    </row>
    <row r="254" spans="1:6" ht="30" customHeight="1">
      <c r="A254" s="14">
        <v>252</v>
      </c>
      <c r="B254" s="14" t="s">
        <v>290</v>
      </c>
      <c r="C254" s="15" t="s">
        <v>278</v>
      </c>
      <c r="D254" s="14" t="s">
        <v>292</v>
      </c>
      <c r="E254" s="14">
        <v>21060100810</v>
      </c>
      <c r="F254" s="16"/>
    </row>
    <row r="255" spans="1:6" ht="30" customHeight="1">
      <c r="A255" s="14">
        <v>253</v>
      </c>
      <c r="B255" s="14" t="s">
        <v>290</v>
      </c>
      <c r="C255" s="15" t="s">
        <v>278</v>
      </c>
      <c r="D255" s="14" t="s">
        <v>293</v>
      </c>
      <c r="E255" s="14">
        <v>21060100811</v>
      </c>
      <c r="F255" s="16"/>
    </row>
    <row r="256" spans="1:6" ht="30" customHeight="1">
      <c r="A256" s="14">
        <v>254</v>
      </c>
      <c r="B256" s="14" t="s">
        <v>294</v>
      </c>
      <c r="C256" s="15" t="s">
        <v>278</v>
      </c>
      <c r="D256" s="14" t="s">
        <v>295</v>
      </c>
      <c r="E256" s="14">
        <v>21060100817</v>
      </c>
      <c r="F256" s="16"/>
    </row>
    <row r="257" spans="1:6" ht="36" customHeight="1">
      <c r="A257" s="14">
        <v>255</v>
      </c>
      <c r="B257" s="14" t="s">
        <v>294</v>
      </c>
      <c r="C257" s="15" t="s">
        <v>278</v>
      </c>
      <c r="D257" s="14" t="s">
        <v>296</v>
      </c>
      <c r="E257" s="14">
        <v>21060100830</v>
      </c>
      <c r="F257" s="16"/>
    </row>
    <row r="258" spans="1:6" ht="24.75" customHeight="1">
      <c r="A258" s="14">
        <v>256</v>
      </c>
      <c r="B258" s="14" t="s">
        <v>297</v>
      </c>
      <c r="C258" s="15" t="s">
        <v>278</v>
      </c>
      <c r="D258" s="14" t="s">
        <v>298</v>
      </c>
      <c r="E258" s="14">
        <v>21060100921</v>
      </c>
      <c r="F258" s="16"/>
    </row>
    <row r="259" spans="1:6" ht="30" customHeight="1">
      <c r="A259" s="14">
        <v>257</v>
      </c>
      <c r="B259" s="14" t="s">
        <v>297</v>
      </c>
      <c r="C259" s="15" t="s">
        <v>278</v>
      </c>
      <c r="D259" s="14" t="s">
        <v>299</v>
      </c>
      <c r="E259" s="14">
        <v>21060100925</v>
      </c>
      <c r="F259" s="16"/>
    </row>
    <row r="260" spans="1:232" ht="30" customHeight="1">
      <c r="A260" s="14">
        <v>258</v>
      </c>
      <c r="B260" s="14" t="s">
        <v>300</v>
      </c>
      <c r="C260" s="15" t="s">
        <v>278</v>
      </c>
      <c r="D260" s="14" t="s">
        <v>301</v>
      </c>
      <c r="E260" s="14">
        <v>21060101004</v>
      </c>
      <c r="F260" s="16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</row>
    <row r="261" spans="1:6" ht="30" customHeight="1">
      <c r="A261" s="14">
        <v>259</v>
      </c>
      <c r="B261" s="14" t="s">
        <v>302</v>
      </c>
      <c r="C261" s="15" t="s">
        <v>278</v>
      </c>
      <c r="D261" s="14" t="s">
        <v>303</v>
      </c>
      <c r="E261" s="14">
        <v>21060101009</v>
      </c>
      <c r="F261" s="16"/>
    </row>
    <row r="262" spans="1:6" ht="30" customHeight="1">
      <c r="A262" s="14">
        <v>260</v>
      </c>
      <c r="B262" s="14" t="s">
        <v>304</v>
      </c>
      <c r="C262" s="15" t="s">
        <v>278</v>
      </c>
      <c r="D262" s="14" t="s">
        <v>305</v>
      </c>
      <c r="E262" s="14">
        <v>21060101013</v>
      </c>
      <c r="F262" s="16"/>
    </row>
    <row r="263" spans="1:6" ht="30" customHeight="1">
      <c r="A263" s="14">
        <v>261</v>
      </c>
      <c r="B263" s="14" t="s">
        <v>304</v>
      </c>
      <c r="C263" s="15" t="s">
        <v>278</v>
      </c>
      <c r="D263" s="14" t="s">
        <v>306</v>
      </c>
      <c r="E263" s="14">
        <v>21060101016</v>
      </c>
      <c r="F263" s="16"/>
    </row>
    <row r="264" spans="1:6" ht="30" customHeight="1">
      <c r="A264" s="14">
        <v>262</v>
      </c>
      <c r="B264" s="14" t="s">
        <v>307</v>
      </c>
      <c r="C264" s="15" t="s">
        <v>278</v>
      </c>
      <c r="D264" s="14" t="s">
        <v>308</v>
      </c>
      <c r="E264" s="14">
        <v>21060101020</v>
      </c>
      <c r="F264" s="16"/>
    </row>
    <row r="265" spans="1:6" ht="30" customHeight="1">
      <c r="A265" s="14">
        <v>263</v>
      </c>
      <c r="B265" s="14" t="s">
        <v>309</v>
      </c>
      <c r="C265" s="15" t="s">
        <v>278</v>
      </c>
      <c r="D265" s="14" t="s">
        <v>310</v>
      </c>
      <c r="E265" s="14">
        <v>21060101022</v>
      </c>
      <c r="F265" s="16"/>
    </row>
    <row r="266" spans="1:6" ht="30" customHeight="1">
      <c r="A266" s="14">
        <v>264</v>
      </c>
      <c r="B266" s="14" t="s">
        <v>311</v>
      </c>
      <c r="C266" s="15" t="s">
        <v>278</v>
      </c>
      <c r="D266" s="14" t="s">
        <v>312</v>
      </c>
      <c r="E266" s="14">
        <v>21060101025</v>
      </c>
      <c r="F266" s="16"/>
    </row>
    <row r="267" spans="1:6" ht="30" customHeight="1">
      <c r="A267" s="14">
        <v>265</v>
      </c>
      <c r="B267" s="14" t="s">
        <v>313</v>
      </c>
      <c r="C267" s="15" t="s">
        <v>278</v>
      </c>
      <c r="D267" s="14" t="s">
        <v>314</v>
      </c>
      <c r="E267" s="14">
        <v>21060101030</v>
      </c>
      <c r="F267" s="16"/>
    </row>
    <row r="268" spans="1:6" ht="30" customHeight="1">
      <c r="A268" s="14">
        <v>266</v>
      </c>
      <c r="B268" s="14" t="s">
        <v>315</v>
      </c>
      <c r="C268" s="15" t="s">
        <v>278</v>
      </c>
      <c r="D268" s="14" t="s">
        <v>316</v>
      </c>
      <c r="E268" s="14">
        <v>21060101109</v>
      </c>
      <c r="F268" s="16"/>
    </row>
    <row r="269" spans="1:6" ht="30" customHeight="1">
      <c r="A269" s="14">
        <v>267</v>
      </c>
      <c r="B269" s="14" t="s">
        <v>315</v>
      </c>
      <c r="C269" s="15" t="s">
        <v>278</v>
      </c>
      <c r="D269" s="14" t="s">
        <v>317</v>
      </c>
      <c r="E269" s="14">
        <v>21060101110</v>
      </c>
      <c r="F269" s="16"/>
    </row>
    <row r="270" spans="1:6" ht="30" customHeight="1">
      <c r="A270" s="14">
        <v>268</v>
      </c>
      <c r="B270" s="14" t="s">
        <v>315</v>
      </c>
      <c r="C270" s="15" t="s">
        <v>278</v>
      </c>
      <c r="D270" s="14" t="s">
        <v>318</v>
      </c>
      <c r="E270" s="14">
        <v>21060101111</v>
      </c>
      <c r="F270" s="16"/>
    </row>
    <row r="271" spans="1:6" ht="30" customHeight="1">
      <c r="A271" s="14">
        <v>269</v>
      </c>
      <c r="B271" s="14" t="s">
        <v>319</v>
      </c>
      <c r="C271" s="15" t="s">
        <v>278</v>
      </c>
      <c r="D271" s="14" t="s">
        <v>320</v>
      </c>
      <c r="E271" s="14">
        <v>21060101116</v>
      </c>
      <c r="F271" s="16"/>
    </row>
    <row r="280" ht="12">
      <c r="E280" s="13"/>
    </row>
    <row r="64324" spans="1:3" s="4" customFormat="1" ht="12">
      <c r="A64324" s="5"/>
      <c r="B64324" s="22"/>
      <c r="C64324" s="23"/>
    </row>
    <row r="64325" spans="1:3" s="4" customFormat="1" ht="12">
      <c r="A64325" s="5"/>
      <c r="B64325" s="22"/>
      <c r="C64325" s="23"/>
    </row>
    <row r="64326" spans="1:3" s="4" customFormat="1" ht="12">
      <c r="A64326" s="5"/>
      <c r="B64326" s="22"/>
      <c r="C64326" s="23"/>
    </row>
    <row r="64327" spans="1:3" s="4" customFormat="1" ht="12">
      <c r="A64327" s="5"/>
      <c r="B64327" s="22"/>
      <c r="C64327" s="23"/>
    </row>
    <row r="64328" spans="1:3" s="4" customFormat="1" ht="12">
      <c r="A64328" s="5"/>
      <c r="B64328" s="22"/>
      <c r="C64328" s="23"/>
    </row>
    <row r="64329" spans="1:3" s="4" customFormat="1" ht="12">
      <c r="A64329" s="5"/>
      <c r="B64329" s="22"/>
      <c r="C64329" s="23"/>
    </row>
    <row r="64330" spans="1:3" s="4" customFormat="1" ht="12">
      <c r="A64330" s="5"/>
      <c r="B64330" s="22"/>
      <c r="C64330" s="23"/>
    </row>
    <row r="64331" spans="1:3" s="4" customFormat="1" ht="12">
      <c r="A64331" s="5"/>
      <c r="B64331" s="22"/>
      <c r="C64331" s="23"/>
    </row>
    <row r="64332" spans="1:3" s="4" customFormat="1" ht="12">
      <c r="A64332" s="5"/>
      <c r="B64332" s="22"/>
      <c r="C64332" s="23"/>
    </row>
    <row r="64333" spans="1:3" s="4" customFormat="1" ht="12">
      <c r="A64333" s="5"/>
      <c r="B64333" s="22"/>
      <c r="C64333" s="23"/>
    </row>
    <row r="64334" spans="1:3" s="4" customFormat="1" ht="12">
      <c r="A64334" s="5"/>
      <c r="B64334" s="22"/>
      <c r="C64334" s="23"/>
    </row>
    <row r="64335" spans="1:3" s="4" customFormat="1" ht="12">
      <c r="A64335" s="5"/>
      <c r="B64335" s="22"/>
      <c r="C64335" s="23"/>
    </row>
    <row r="64336" spans="1:3" s="4" customFormat="1" ht="12">
      <c r="A64336" s="5"/>
      <c r="B64336" s="22"/>
      <c r="C64336" s="23"/>
    </row>
    <row r="64337" spans="1:3" s="4" customFormat="1" ht="12">
      <c r="A64337" s="5"/>
      <c r="B64337" s="22"/>
      <c r="C64337" s="23"/>
    </row>
    <row r="64338" spans="1:3" s="4" customFormat="1" ht="12">
      <c r="A64338" s="5"/>
      <c r="B64338" s="22"/>
      <c r="C64338" s="23"/>
    </row>
    <row r="64339" spans="1:3" s="4" customFormat="1" ht="12">
      <c r="A64339" s="5"/>
      <c r="B64339" s="22"/>
      <c r="C64339" s="23"/>
    </row>
    <row r="64340" spans="1:3" s="4" customFormat="1" ht="12">
      <c r="A64340" s="5"/>
      <c r="B64340" s="22"/>
      <c r="C64340" s="23"/>
    </row>
    <row r="64341" spans="1:3" s="4" customFormat="1" ht="12">
      <c r="A64341" s="5"/>
      <c r="B64341" s="22"/>
      <c r="C64341" s="23"/>
    </row>
    <row r="64342" spans="1:3" s="4" customFormat="1" ht="12">
      <c r="A64342" s="5"/>
      <c r="B64342" s="22"/>
      <c r="C64342" s="23"/>
    </row>
    <row r="64343" spans="1:3" s="4" customFormat="1" ht="12">
      <c r="A64343" s="5"/>
      <c r="B64343" s="22"/>
      <c r="C64343" s="23"/>
    </row>
    <row r="64344" spans="1:3" s="4" customFormat="1" ht="12">
      <c r="A64344" s="5"/>
      <c r="B64344" s="22"/>
      <c r="C64344" s="23"/>
    </row>
    <row r="64345" spans="1:3" s="4" customFormat="1" ht="12">
      <c r="A64345" s="5"/>
      <c r="B64345" s="22"/>
      <c r="C64345" s="23"/>
    </row>
    <row r="64346" spans="1:3" s="4" customFormat="1" ht="12">
      <c r="A64346" s="5"/>
      <c r="B64346" s="22"/>
      <c r="C64346" s="23"/>
    </row>
    <row r="64347" spans="1:3" s="4" customFormat="1" ht="12">
      <c r="A64347" s="5"/>
      <c r="B64347" s="22"/>
      <c r="C64347" s="23"/>
    </row>
    <row r="64348" spans="1:3" s="4" customFormat="1" ht="12">
      <c r="A64348" s="5"/>
      <c r="B64348" s="22"/>
      <c r="C64348" s="23"/>
    </row>
    <row r="64349" spans="1:3" s="4" customFormat="1" ht="12">
      <c r="A64349" s="5"/>
      <c r="B64349" s="22"/>
      <c r="C64349" s="23"/>
    </row>
    <row r="64350" spans="1:3" s="4" customFormat="1" ht="12">
      <c r="A64350" s="5"/>
      <c r="B64350" s="22"/>
      <c r="C64350" s="23"/>
    </row>
    <row r="64351" spans="1:3" s="4" customFormat="1" ht="12">
      <c r="A64351" s="5"/>
      <c r="B64351" s="22"/>
      <c r="C64351" s="23"/>
    </row>
    <row r="64352" spans="1:3" s="4" customFormat="1" ht="12">
      <c r="A64352" s="5"/>
      <c r="B64352" s="22"/>
      <c r="C64352" s="23"/>
    </row>
    <row r="64353" spans="1:3" s="4" customFormat="1" ht="12">
      <c r="A64353" s="5"/>
      <c r="B64353" s="22"/>
      <c r="C64353" s="23"/>
    </row>
    <row r="64354" spans="1:3" s="4" customFormat="1" ht="12">
      <c r="A64354" s="5"/>
      <c r="B64354" s="22"/>
      <c r="C64354" s="23"/>
    </row>
    <row r="64355" spans="1:3" s="4" customFormat="1" ht="12">
      <c r="A64355" s="5"/>
      <c r="B64355" s="22"/>
      <c r="C64355" s="23"/>
    </row>
    <row r="64356" spans="1:3" s="4" customFormat="1" ht="12">
      <c r="A64356" s="5"/>
      <c r="B64356" s="22"/>
      <c r="C64356" s="23"/>
    </row>
    <row r="64357" spans="1:3" s="4" customFormat="1" ht="12">
      <c r="A64357" s="5"/>
      <c r="B64357" s="22"/>
      <c r="C64357" s="23"/>
    </row>
    <row r="64358" spans="1:3" s="4" customFormat="1" ht="12">
      <c r="A64358" s="5"/>
      <c r="B64358" s="22"/>
      <c r="C64358" s="23"/>
    </row>
    <row r="64359" spans="1:3" s="4" customFormat="1" ht="12">
      <c r="A64359" s="5"/>
      <c r="B64359" s="22"/>
      <c r="C64359" s="23"/>
    </row>
    <row r="64360" spans="1:3" s="4" customFormat="1" ht="12">
      <c r="A64360" s="5"/>
      <c r="B64360" s="22"/>
      <c r="C64360" s="23"/>
    </row>
    <row r="64361" spans="1:3" s="4" customFormat="1" ht="12">
      <c r="A64361" s="5"/>
      <c r="B64361" s="22"/>
      <c r="C64361" s="23"/>
    </row>
    <row r="64362" spans="1:3" s="4" customFormat="1" ht="12">
      <c r="A64362" s="5"/>
      <c r="B64362" s="22"/>
      <c r="C64362" s="23"/>
    </row>
    <row r="64363" spans="1:3" s="4" customFormat="1" ht="12">
      <c r="A64363" s="5"/>
      <c r="B64363" s="22"/>
      <c r="C64363" s="23"/>
    </row>
    <row r="64364" spans="1:3" s="4" customFormat="1" ht="12">
      <c r="A64364" s="5"/>
      <c r="B64364" s="22"/>
      <c r="C64364" s="23"/>
    </row>
    <row r="64365" spans="1:3" s="4" customFormat="1" ht="12">
      <c r="A64365" s="5"/>
      <c r="B64365" s="22"/>
      <c r="C64365" s="23"/>
    </row>
    <row r="64366" spans="1:3" s="4" customFormat="1" ht="12">
      <c r="A64366" s="5"/>
      <c r="B64366" s="22"/>
      <c r="C64366" s="23"/>
    </row>
    <row r="64367" spans="1:3" s="4" customFormat="1" ht="12">
      <c r="A64367" s="5"/>
      <c r="B64367" s="22"/>
      <c r="C64367" s="23"/>
    </row>
    <row r="64368" spans="1:3" s="4" customFormat="1" ht="12">
      <c r="A64368" s="5"/>
      <c r="B64368" s="22"/>
      <c r="C64368" s="23"/>
    </row>
    <row r="64369" spans="1:3" s="4" customFormat="1" ht="12">
      <c r="A64369" s="5"/>
      <c r="B64369" s="22"/>
      <c r="C64369" s="23"/>
    </row>
    <row r="64370" spans="1:3" s="4" customFormat="1" ht="12">
      <c r="A64370" s="5"/>
      <c r="B64370" s="22"/>
      <c r="C64370" s="23"/>
    </row>
    <row r="64371" spans="1:3" s="4" customFormat="1" ht="12">
      <c r="A64371" s="5"/>
      <c r="B64371" s="22"/>
      <c r="C64371" s="23"/>
    </row>
    <row r="64372" spans="1:3" s="4" customFormat="1" ht="12">
      <c r="A64372" s="5"/>
      <c r="B64372" s="22"/>
      <c r="C64372" s="23"/>
    </row>
    <row r="64373" spans="1:3" s="4" customFormat="1" ht="12">
      <c r="A64373" s="5"/>
      <c r="B64373" s="22"/>
      <c r="C64373" s="23"/>
    </row>
    <row r="64374" spans="1:3" s="4" customFormat="1" ht="12">
      <c r="A64374" s="5"/>
      <c r="B64374" s="22"/>
      <c r="C64374" s="23"/>
    </row>
    <row r="64375" spans="1:3" s="4" customFormat="1" ht="12">
      <c r="A64375" s="5"/>
      <c r="B64375" s="22"/>
      <c r="C64375" s="23"/>
    </row>
    <row r="64376" spans="1:3" s="4" customFormat="1" ht="12">
      <c r="A64376" s="5"/>
      <c r="B64376" s="22"/>
      <c r="C64376" s="23"/>
    </row>
    <row r="64377" spans="1:3" s="4" customFormat="1" ht="12">
      <c r="A64377" s="5"/>
      <c r="B64377" s="22"/>
      <c r="C64377" s="23"/>
    </row>
    <row r="64378" spans="1:3" s="4" customFormat="1" ht="12">
      <c r="A64378" s="5"/>
      <c r="B64378" s="22"/>
      <c r="C64378" s="23"/>
    </row>
    <row r="64379" spans="1:3" s="4" customFormat="1" ht="12">
      <c r="A64379" s="5"/>
      <c r="B64379" s="22"/>
      <c r="C64379" s="23"/>
    </row>
    <row r="64380" spans="1:3" s="4" customFormat="1" ht="12">
      <c r="A64380" s="5"/>
      <c r="B64380" s="22"/>
      <c r="C64380" s="23"/>
    </row>
    <row r="64381" spans="1:3" s="4" customFormat="1" ht="12">
      <c r="A64381" s="5"/>
      <c r="B64381" s="22"/>
      <c r="C64381" s="23"/>
    </row>
    <row r="64382" spans="1:3" s="4" customFormat="1" ht="12">
      <c r="A64382" s="5"/>
      <c r="B64382" s="22"/>
      <c r="C64382" s="23"/>
    </row>
    <row r="64383" spans="1:3" s="4" customFormat="1" ht="12">
      <c r="A64383" s="5"/>
      <c r="B64383" s="22"/>
      <c r="C64383" s="23"/>
    </row>
    <row r="64384" spans="1:3" s="4" customFormat="1" ht="12">
      <c r="A64384" s="5"/>
      <c r="B64384" s="22"/>
      <c r="C64384" s="23"/>
    </row>
    <row r="64385" spans="1:3" s="4" customFormat="1" ht="12">
      <c r="A64385" s="5"/>
      <c r="B64385" s="22"/>
      <c r="C64385" s="23"/>
    </row>
    <row r="64386" spans="1:3" s="4" customFormat="1" ht="12">
      <c r="A64386" s="5"/>
      <c r="B64386" s="22"/>
      <c r="C64386" s="23"/>
    </row>
    <row r="64387" spans="1:3" s="4" customFormat="1" ht="12">
      <c r="A64387" s="5"/>
      <c r="B64387" s="22"/>
      <c r="C64387" s="23"/>
    </row>
    <row r="64388" spans="1:3" s="4" customFormat="1" ht="12">
      <c r="A64388" s="5"/>
      <c r="B64388" s="22"/>
      <c r="C64388" s="23"/>
    </row>
    <row r="64389" spans="1:3" s="4" customFormat="1" ht="12">
      <c r="A64389" s="5"/>
      <c r="B64389" s="22"/>
      <c r="C64389" s="23"/>
    </row>
    <row r="64390" spans="1:3" s="4" customFormat="1" ht="12">
      <c r="A64390" s="5"/>
      <c r="B64390" s="22"/>
      <c r="C64390" s="23"/>
    </row>
    <row r="64391" spans="1:3" s="4" customFormat="1" ht="12">
      <c r="A64391" s="5"/>
      <c r="B64391" s="22"/>
      <c r="C64391" s="23"/>
    </row>
    <row r="64392" spans="1:3" s="4" customFormat="1" ht="12">
      <c r="A64392" s="5"/>
      <c r="B64392" s="22"/>
      <c r="C64392" s="23"/>
    </row>
    <row r="64393" spans="1:3" s="4" customFormat="1" ht="12">
      <c r="A64393" s="5"/>
      <c r="B64393" s="22"/>
      <c r="C64393" s="23"/>
    </row>
    <row r="64394" spans="1:3" s="4" customFormat="1" ht="12">
      <c r="A64394" s="5"/>
      <c r="B64394" s="22"/>
      <c r="C64394" s="23"/>
    </row>
    <row r="64395" spans="1:3" s="4" customFormat="1" ht="12">
      <c r="A64395" s="5"/>
      <c r="B64395" s="22"/>
      <c r="C64395" s="23"/>
    </row>
    <row r="64396" spans="1:3" s="4" customFormat="1" ht="12">
      <c r="A64396" s="5"/>
      <c r="B64396" s="22"/>
      <c r="C64396" s="23"/>
    </row>
    <row r="64397" spans="1:3" s="4" customFormat="1" ht="12">
      <c r="A64397" s="5"/>
      <c r="B64397" s="22"/>
      <c r="C64397" s="23"/>
    </row>
    <row r="64398" spans="1:3" s="4" customFormat="1" ht="12">
      <c r="A64398" s="5"/>
      <c r="B64398" s="22"/>
      <c r="C64398" s="23"/>
    </row>
    <row r="64399" spans="1:3" s="4" customFormat="1" ht="12">
      <c r="A64399" s="5"/>
      <c r="B64399" s="22"/>
      <c r="C64399" s="23"/>
    </row>
    <row r="64400" spans="1:3" s="4" customFormat="1" ht="12">
      <c r="A64400" s="5"/>
      <c r="B64400" s="22"/>
      <c r="C64400" s="23"/>
    </row>
    <row r="64401" spans="1:3" s="4" customFormat="1" ht="12">
      <c r="A64401" s="5"/>
      <c r="B64401" s="22"/>
      <c r="C64401" s="23"/>
    </row>
    <row r="64402" spans="1:3" s="4" customFormat="1" ht="12">
      <c r="A64402" s="5"/>
      <c r="B64402" s="22"/>
      <c r="C64402" s="23"/>
    </row>
    <row r="64403" spans="1:3" s="4" customFormat="1" ht="12">
      <c r="A64403" s="5"/>
      <c r="B64403" s="22"/>
      <c r="C64403" s="23"/>
    </row>
    <row r="64404" spans="1:3" s="4" customFormat="1" ht="12">
      <c r="A64404" s="5"/>
      <c r="B64404" s="22"/>
      <c r="C64404" s="23"/>
    </row>
    <row r="64405" spans="1:3" s="4" customFormat="1" ht="12">
      <c r="A64405" s="5"/>
      <c r="B64405" s="22"/>
      <c r="C64405" s="23"/>
    </row>
    <row r="64406" spans="1:3" s="4" customFormat="1" ht="12">
      <c r="A64406" s="5"/>
      <c r="B64406" s="22"/>
      <c r="C64406" s="23"/>
    </row>
    <row r="64407" spans="1:3" s="4" customFormat="1" ht="12">
      <c r="A64407" s="5"/>
      <c r="B64407" s="22"/>
      <c r="C64407" s="23"/>
    </row>
    <row r="64408" spans="1:3" s="4" customFormat="1" ht="12">
      <c r="A64408" s="5"/>
      <c r="B64408" s="22"/>
      <c r="C64408" s="23"/>
    </row>
    <row r="64409" spans="1:3" s="4" customFormat="1" ht="12">
      <c r="A64409" s="5"/>
      <c r="B64409" s="22"/>
      <c r="C64409" s="23"/>
    </row>
    <row r="64410" spans="1:3" s="4" customFormat="1" ht="12">
      <c r="A64410" s="5"/>
      <c r="B64410" s="22"/>
      <c r="C64410" s="23"/>
    </row>
    <row r="64411" spans="1:3" s="4" customFormat="1" ht="12">
      <c r="A64411" s="5"/>
      <c r="B64411" s="22"/>
      <c r="C64411" s="23"/>
    </row>
    <row r="64412" spans="1:3" s="4" customFormat="1" ht="12">
      <c r="A64412" s="5"/>
      <c r="B64412" s="22"/>
      <c r="C64412" s="23"/>
    </row>
    <row r="64413" spans="1:3" s="4" customFormat="1" ht="12">
      <c r="A64413" s="5"/>
      <c r="B64413" s="22"/>
      <c r="C64413" s="23"/>
    </row>
    <row r="64414" spans="1:3" s="4" customFormat="1" ht="12">
      <c r="A64414" s="5"/>
      <c r="B64414" s="22"/>
      <c r="C64414" s="23"/>
    </row>
    <row r="64415" spans="1:3" s="4" customFormat="1" ht="12">
      <c r="A64415" s="5"/>
      <c r="B64415" s="22"/>
      <c r="C64415" s="23"/>
    </row>
    <row r="64416" spans="1:3" s="4" customFormat="1" ht="12">
      <c r="A64416" s="5"/>
      <c r="B64416" s="22"/>
      <c r="C64416" s="23"/>
    </row>
    <row r="64417" spans="1:3" s="4" customFormat="1" ht="12">
      <c r="A64417" s="5"/>
      <c r="B64417" s="22"/>
      <c r="C64417" s="23"/>
    </row>
    <row r="64418" spans="1:3" s="4" customFormat="1" ht="12">
      <c r="A64418" s="5"/>
      <c r="B64418" s="22"/>
      <c r="C64418" s="23"/>
    </row>
    <row r="64419" spans="1:3" s="4" customFormat="1" ht="12">
      <c r="A64419" s="5"/>
      <c r="B64419" s="22"/>
      <c r="C64419" s="23"/>
    </row>
    <row r="64420" spans="1:3" s="4" customFormat="1" ht="12">
      <c r="A64420" s="5"/>
      <c r="B64420" s="22"/>
      <c r="C64420" s="23"/>
    </row>
    <row r="64421" spans="1:3" s="4" customFormat="1" ht="12">
      <c r="A64421" s="5"/>
      <c r="B64421" s="22"/>
      <c r="C64421" s="23"/>
    </row>
    <row r="64422" spans="1:3" s="4" customFormat="1" ht="12">
      <c r="A64422" s="5"/>
      <c r="B64422" s="22"/>
      <c r="C64422" s="23"/>
    </row>
    <row r="64423" spans="1:3" s="4" customFormat="1" ht="12">
      <c r="A64423" s="5"/>
      <c r="B64423" s="22"/>
      <c r="C64423" s="23"/>
    </row>
    <row r="64424" spans="1:3" s="4" customFormat="1" ht="12">
      <c r="A64424" s="5"/>
      <c r="B64424" s="22"/>
      <c r="C64424" s="23"/>
    </row>
    <row r="64425" spans="1:3" s="4" customFormat="1" ht="12">
      <c r="A64425" s="5"/>
      <c r="B64425" s="22"/>
      <c r="C64425" s="23"/>
    </row>
    <row r="64426" spans="1:3" s="4" customFormat="1" ht="12">
      <c r="A64426" s="5"/>
      <c r="B64426" s="22"/>
      <c r="C64426" s="23"/>
    </row>
    <row r="64427" spans="1:3" s="4" customFormat="1" ht="12">
      <c r="A64427" s="5"/>
      <c r="B64427" s="22"/>
      <c r="C64427" s="23"/>
    </row>
    <row r="64428" spans="1:3" s="4" customFormat="1" ht="12">
      <c r="A64428" s="5"/>
      <c r="B64428" s="22"/>
      <c r="C64428" s="23"/>
    </row>
    <row r="64429" spans="1:3" s="4" customFormat="1" ht="12">
      <c r="A64429" s="5"/>
      <c r="B64429" s="22"/>
      <c r="C64429" s="23"/>
    </row>
    <row r="64430" spans="1:3" s="4" customFormat="1" ht="12">
      <c r="A64430" s="5"/>
      <c r="B64430" s="22"/>
      <c r="C64430" s="23"/>
    </row>
    <row r="64431" spans="1:3" s="4" customFormat="1" ht="12">
      <c r="A64431" s="5"/>
      <c r="B64431" s="22"/>
      <c r="C64431" s="23"/>
    </row>
    <row r="64432" spans="1:3" s="4" customFormat="1" ht="12">
      <c r="A64432" s="5"/>
      <c r="B64432" s="22"/>
      <c r="C64432" s="23"/>
    </row>
    <row r="64433" spans="1:3" s="4" customFormat="1" ht="12">
      <c r="A64433" s="5"/>
      <c r="B64433" s="22"/>
      <c r="C64433" s="23"/>
    </row>
    <row r="64434" spans="1:3" s="4" customFormat="1" ht="12">
      <c r="A64434" s="5"/>
      <c r="B64434" s="22"/>
      <c r="C64434" s="23"/>
    </row>
    <row r="64435" spans="1:3" s="4" customFormat="1" ht="12">
      <c r="A64435" s="5"/>
      <c r="B64435" s="22"/>
      <c r="C64435" s="23"/>
    </row>
    <row r="64436" spans="1:3" s="4" customFormat="1" ht="12">
      <c r="A64436" s="5"/>
      <c r="B64436" s="22"/>
      <c r="C64436" s="23"/>
    </row>
    <row r="64437" spans="1:3" s="4" customFormat="1" ht="12">
      <c r="A64437" s="5"/>
      <c r="B64437" s="22"/>
      <c r="C64437" s="23"/>
    </row>
    <row r="64438" spans="1:3" s="4" customFormat="1" ht="12">
      <c r="A64438" s="5"/>
      <c r="B64438" s="22"/>
      <c r="C64438" s="23"/>
    </row>
    <row r="64439" spans="1:3" s="4" customFormat="1" ht="12">
      <c r="A64439" s="5"/>
      <c r="B64439" s="22"/>
      <c r="C64439" s="23"/>
    </row>
    <row r="64440" spans="1:3" s="4" customFormat="1" ht="12">
      <c r="A64440" s="5"/>
      <c r="B64440" s="22"/>
      <c r="C64440" s="23"/>
    </row>
    <row r="64441" spans="1:3" s="4" customFormat="1" ht="12">
      <c r="A64441" s="5"/>
      <c r="B64441" s="22"/>
      <c r="C64441" s="23"/>
    </row>
    <row r="64442" spans="1:3" s="4" customFormat="1" ht="12">
      <c r="A64442" s="5"/>
      <c r="B64442" s="22"/>
      <c r="C64442" s="23"/>
    </row>
    <row r="64443" spans="1:3" s="4" customFormat="1" ht="12">
      <c r="A64443" s="5"/>
      <c r="B64443" s="22"/>
      <c r="C64443" s="23"/>
    </row>
    <row r="64444" spans="1:3" s="4" customFormat="1" ht="12">
      <c r="A64444" s="5"/>
      <c r="B64444" s="22"/>
      <c r="C64444" s="23"/>
    </row>
    <row r="64445" spans="1:3" s="4" customFormat="1" ht="12">
      <c r="A64445" s="5"/>
      <c r="B64445" s="22"/>
      <c r="C64445" s="23"/>
    </row>
    <row r="64446" spans="1:3" s="4" customFormat="1" ht="12">
      <c r="A64446" s="5"/>
      <c r="B64446" s="22"/>
      <c r="C64446" s="23"/>
    </row>
    <row r="64447" spans="1:3" s="4" customFormat="1" ht="12">
      <c r="A64447" s="5"/>
      <c r="B64447" s="22"/>
      <c r="C64447" s="23"/>
    </row>
    <row r="64448" spans="1:3" s="4" customFormat="1" ht="12">
      <c r="A64448" s="5"/>
      <c r="B64448" s="22"/>
      <c r="C64448" s="23"/>
    </row>
    <row r="64449" spans="1:3" s="4" customFormat="1" ht="12">
      <c r="A64449" s="5"/>
      <c r="B64449" s="22"/>
      <c r="C64449" s="23"/>
    </row>
    <row r="64450" spans="1:3" s="4" customFormat="1" ht="12">
      <c r="A64450" s="5"/>
      <c r="B64450" s="22"/>
      <c r="C64450" s="23"/>
    </row>
    <row r="64451" spans="1:3" s="4" customFormat="1" ht="12">
      <c r="A64451" s="5"/>
      <c r="B64451" s="22"/>
      <c r="C64451" s="23"/>
    </row>
    <row r="64452" spans="1:3" s="4" customFormat="1" ht="12">
      <c r="A64452" s="5"/>
      <c r="B64452" s="22"/>
      <c r="C64452" s="23"/>
    </row>
    <row r="64453" spans="1:3" s="4" customFormat="1" ht="12">
      <c r="A64453" s="5"/>
      <c r="B64453" s="22"/>
      <c r="C64453" s="23"/>
    </row>
    <row r="64454" spans="1:3" s="4" customFormat="1" ht="12">
      <c r="A64454" s="5"/>
      <c r="B64454" s="22"/>
      <c r="C64454" s="23"/>
    </row>
    <row r="64455" spans="1:3" s="4" customFormat="1" ht="12">
      <c r="A64455" s="5"/>
      <c r="B64455" s="22"/>
      <c r="C64455" s="23"/>
    </row>
    <row r="64456" spans="1:3" s="4" customFormat="1" ht="12">
      <c r="A64456" s="5"/>
      <c r="B64456" s="22"/>
      <c r="C64456" s="23"/>
    </row>
    <row r="64457" spans="1:3" s="4" customFormat="1" ht="12">
      <c r="A64457" s="5"/>
      <c r="B64457" s="22"/>
      <c r="C64457" s="23"/>
    </row>
    <row r="64458" spans="1:3" s="4" customFormat="1" ht="12">
      <c r="A64458" s="5"/>
      <c r="B64458" s="22"/>
      <c r="C64458" s="23"/>
    </row>
    <row r="64459" spans="1:3" s="4" customFormat="1" ht="12">
      <c r="A64459" s="5"/>
      <c r="B64459" s="22"/>
      <c r="C64459" s="23"/>
    </row>
    <row r="64460" spans="1:3" s="4" customFormat="1" ht="12">
      <c r="A64460" s="5"/>
      <c r="B64460" s="22"/>
      <c r="C64460" s="23"/>
    </row>
    <row r="64461" spans="1:3" s="4" customFormat="1" ht="12">
      <c r="A64461" s="5"/>
      <c r="B64461" s="22"/>
      <c r="C64461" s="23"/>
    </row>
    <row r="64462" spans="1:3" s="4" customFormat="1" ht="12">
      <c r="A64462" s="5"/>
      <c r="B64462" s="22"/>
      <c r="C64462" s="23"/>
    </row>
    <row r="64463" spans="1:3" s="4" customFormat="1" ht="12">
      <c r="A64463" s="5"/>
      <c r="B64463" s="22"/>
      <c r="C64463" s="23"/>
    </row>
    <row r="64464" spans="1:3" s="4" customFormat="1" ht="12">
      <c r="A64464" s="5"/>
      <c r="B64464" s="22"/>
      <c r="C64464" s="23"/>
    </row>
    <row r="64465" spans="1:3" s="4" customFormat="1" ht="12">
      <c r="A64465" s="5"/>
      <c r="B64465" s="22"/>
      <c r="C64465" s="23"/>
    </row>
    <row r="64466" spans="1:3" s="4" customFormat="1" ht="12">
      <c r="A64466" s="5"/>
      <c r="B64466" s="22"/>
      <c r="C64466" s="23"/>
    </row>
    <row r="64467" spans="1:3" s="4" customFormat="1" ht="12">
      <c r="A64467" s="5"/>
      <c r="B64467" s="22"/>
      <c r="C64467" s="23"/>
    </row>
    <row r="64468" spans="1:3" s="4" customFormat="1" ht="12">
      <c r="A64468" s="5"/>
      <c r="B64468" s="22"/>
      <c r="C64468" s="23"/>
    </row>
    <row r="64469" spans="1:3" s="4" customFormat="1" ht="12">
      <c r="A64469" s="5"/>
      <c r="B64469" s="22"/>
      <c r="C64469" s="23"/>
    </row>
    <row r="64470" spans="1:3" s="4" customFormat="1" ht="12">
      <c r="A64470" s="5"/>
      <c r="B64470" s="22"/>
      <c r="C64470" s="23"/>
    </row>
    <row r="64471" spans="1:3" s="4" customFormat="1" ht="12">
      <c r="A64471" s="5"/>
      <c r="B64471" s="22"/>
      <c r="C64471" s="23"/>
    </row>
    <row r="64472" spans="1:3" s="4" customFormat="1" ht="12">
      <c r="A64472" s="5"/>
      <c r="B64472" s="22"/>
      <c r="C64472" s="23"/>
    </row>
    <row r="64473" spans="1:3" s="4" customFormat="1" ht="12">
      <c r="A64473" s="5"/>
      <c r="B64473" s="22"/>
      <c r="C64473" s="23"/>
    </row>
    <row r="64474" spans="1:3" s="4" customFormat="1" ht="12">
      <c r="A64474" s="5"/>
      <c r="B64474" s="22"/>
      <c r="C64474" s="23"/>
    </row>
    <row r="64475" spans="1:3" s="4" customFormat="1" ht="12">
      <c r="A64475" s="5"/>
      <c r="B64475" s="22"/>
      <c r="C64475" s="23"/>
    </row>
    <row r="64476" spans="1:3" s="4" customFormat="1" ht="12">
      <c r="A64476" s="5"/>
      <c r="B64476" s="22"/>
      <c r="C64476" s="23"/>
    </row>
    <row r="64477" spans="1:3" s="4" customFormat="1" ht="12">
      <c r="A64477" s="5"/>
      <c r="B64477" s="22"/>
      <c r="C64477" s="23"/>
    </row>
    <row r="64478" spans="1:3" s="4" customFormat="1" ht="12">
      <c r="A64478" s="5"/>
      <c r="B64478" s="22"/>
      <c r="C64478" s="23"/>
    </row>
    <row r="64479" spans="1:3" s="4" customFormat="1" ht="12">
      <c r="A64479" s="5"/>
      <c r="B64479" s="22"/>
      <c r="C64479" s="23"/>
    </row>
    <row r="64480" spans="1:3" s="4" customFormat="1" ht="12">
      <c r="A64480" s="5"/>
      <c r="B64480" s="22"/>
      <c r="C64480" s="23"/>
    </row>
    <row r="64481" spans="1:3" s="4" customFormat="1" ht="12">
      <c r="A64481" s="5"/>
      <c r="B64481" s="22"/>
      <c r="C64481" s="23"/>
    </row>
    <row r="64482" spans="1:3" s="4" customFormat="1" ht="12">
      <c r="A64482" s="5"/>
      <c r="B64482" s="22"/>
      <c r="C64482" s="23"/>
    </row>
    <row r="64483" spans="1:3" s="4" customFormat="1" ht="12">
      <c r="A64483" s="5"/>
      <c r="B64483" s="22"/>
      <c r="C64483" s="23"/>
    </row>
    <row r="64484" spans="1:3" s="4" customFormat="1" ht="12">
      <c r="A64484" s="5"/>
      <c r="B64484" s="22"/>
      <c r="C64484" s="23"/>
    </row>
    <row r="64485" spans="1:3" s="4" customFormat="1" ht="12">
      <c r="A64485" s="5"/>
      <c r="B64485" s="22"/>
      <c r="C64485" s="23"/>
    </row>
    <row r="64486" spans="1:3" s="4" customFormat="1" ht="12">
      <c r="A64486" s="5"/>
      <c r="B64486" s="22"/>
      <c r="C64486" s="23"/>
    </row>
    <row r="64487" spans="1:3" s="4" customFormat="1" ht="12">
      <c r="A64487" s="5"/>
      <c r="B64487" s="22"/>
      <c r="C64487" s="23"/>
    </row>
    <row r="64488" spans="1:3" s="4" customFormat="1" ht="12">
      <c r="A64488" s="5"/>
      <c r="B64488" s="22"/>
      <c r="C64488" s="23"/>
    </row>
    <row r="64489" spans="1:3" s="4" customFormat="1" ht="12">
      <c r="A64489" s="5"/>
      <c r="B64489" s="22"/>
      <c r="C64489" s="23"/>
    </row>
    <row r="64490" spans="1:3" s="4" customFormat="1" ht="12">
      <c r="A64490" s="5"/>
      <c r="B64490" s="22"/>
      <c r="C64490" s="23"/>
    </row>
    <row r="64491" spans="1:3" s="4" customFormat="1" ht="12">
      <c r="A64491" s="5"/>
      <c r="B64491" s="22"/>
      <c r="C64491" s="23"/>
    </row>
    <row r="64492" spans="1:3" s="4" customFormat="1" ht="12">
      <c r="A64492" s="5"/>
      <c r="B64492" s="22"/>
      <c r="C64492" s="23"/>
    </row>
    <row r="64493" spans="1:3" s="4" customFormat="1" ht="12">
      <c r="A64493" s="5"/>
      <c r="B64493" s="22"/>
      <c r="C64493" s="23"/>
    </row>
    <row r="64494" spans="1:3" s="4" customFormat="1" ht="12">
      <c r="A64494" s="5"/>
      <c r="B64494" s="22"/>
      <c r="C64494" s="23"/>
    </row>
    <row r="64495" spans="1:3" s="4" customFormat="1" ht="12">
      <c r="A64495" s="5"/>
      <c r="B64495" s="22"/>
      <c r="C64495" s="23"/>
    </row>
    <row r="64496" spans="1:3" s="4" customFormat="1" ht="12">
      <c r="A64496" s="5"/>
      <c r="B64496" s="22"/>
      <c r="C64496" s="23"/>
    </row>
    <row r="64497" spans="1:3" s="4" customFormat="1" ht="12">
      <c r="A64497" s="5"/>
      <c r="B64497" s="22"/>
      <c r="C64497" s="23"/>
    </row>
    <row r="64498" spans="1:3" s="4" customFormat="1" ht="12">
      <c r="A64498" s="5"/>
      <c r="B64498" s="22"/>
      <c r="C64498" s="23"/>
    </row>
    <row r="64499" spans="1:3" s="4" customFormat="1" ht="12">
      <c r="A64499" s="5"/>
      <c r="B64499" s="22"/>
      <c r="C64499" s="23"/>
    </row>
    <row r="64500" spans="1:3" s="4" customFormat="1" ht="12">
      <c r="A64500" s="5"/>
      <c r="B64500" s="22"/>
      <c r="C64500" s="23"/>
    </row>
    <row r="64501" spans="1:3" s="4" customFormat="1" ht="12">
      <c r="A64501" s="5"/>
      <c r="B64501" s="22"/>
      <c r="C64501" s="23"/>
    </row>
    <row r="64502" spans="1:3" s="4" customFormat="1" ht="12">
      <c r="A64502" s="5"/>
      <c r="B64502" s="22"/>
      <c r="C64502" s="23"/>
    </row>
    <row r="64503" spans="1:3" s="4" customFormat="1" ht="12">
      <c r="A64503" s="5"/>
      <c r="B64503" s="22"/>
      <c r="C64503" s="23"/>
    </row>
    <row r="64504" spans="1:3" s="4" customFormat="1" ht="12">
      <c r="A64504" s="5"/>
      <c r="B64504" s="22"/>
      <c r="C64504" s="23"/>
    </row>
    <row r="64505" spans="1:3" s="4" customFormat="1" ht="12">
      <c r="A64505" s="5"/>
      <c r="B64505" s="22"/>
      <c r="C64505" s="23"/>
    </row>
    <row r="64506" spans="1:3" s="4" customFormat="1" ht="12">
      <c r="A64506" s="5"/>
      <c r="B64506" s="22"/>
      <c r="C64506" s="23"/>
    </row>
    <row r="64507" spans="1:3" s="4" customFormat="1" ht="12">
      <c r="A64507" s="5"/>
      <c r="B64507" s="22"/>
      <c r="C64507" s="23"/>
    </row>
    <row r="64508" spans="1:3" s="4" customFormat="1" ht="12">
      <c r="A64508" s="5"/>
      <c r="B64508" s="22"/>
      <c r="C64508" s="23"/>
    </row>
    <row r="64509" spans="1:3" s="4" customFormat="1" ht="12">
      <c r="A64509" s="5"/>
      <c r="B64509" s="22"/>
      <c r="C64509" s="23"/>
    </row>
    <row r="64510" spans="1:3" s="4" customFormat="1" ht="12">
      <c r="A64510" s="5"/>
      <c r="B64510" s="22"/>
      <c r="C64510" s="23"/>
    </row>
    <row r="64511" spans="1:3" s="4" customFormat="1" ht="12">
      <c r="A64511" s="5"/>
      <c r="B64511" s="22"/>
      <c r="C64511" s="23"/>
    </row>
    <row r="64512" spans="1:3" s="4" customFormat="1" ht="12">
      <c r="A64512" s="5"/>
      <c r="B64512" s="22"/>
      <c r="C64512" s="23"/>
    </row>
    <row r="64513" spans="1:3" s="4" customFormat="1" ht="12">
      <c r="A64513" s="5"/>
      <c r="B64513" s="22"/>
      <c r="C64513" s="23"/>
    </row>
    <row r="64514" spans="1:3" s="4" customFormat="1" ht="12">
      <c r="A64514" s="5"/>
      <c r="B64514" s="22"/>
      <c r="C64514" s="23"/>
    </row>
    <row r="64515" spans="1:3" s="4" customFormat="1" ht="12">
      <c r="A64515" s="5"/>
      <c r="B64515" s="22"/>
      <c r="C64515" s="23"/>
    </row>
    <row r="64516" spans="1:3" s="4" customFormat="1" ht="12">
      <c r="A64516" s="5"/>
      <c r="B64516" s="22"/>
      <c r="C64516" s="23"/>
    </row>
    <row r="64517" spans="1:3" s="4" customFormat="1" ht="12">
      <c r="A64517" s="5"/>
      <c r="B64517" s="22"/>
      <c r="C64517" s="23"/>
    </row>
    <row r="64518" spans="1:3" s="4" customFormat="1" ht="12">
      <c r="A64518" s="5"/>
      <c r="B64518" s="22"/>
      <c r="C64518" s="23"/>
    </row>
    <row r="64519" spans="1:3" s="4" customFormat="1" ht="12">
      <c r="A64519" s="5"/>
      <c r="B64519" s="22"/>
      <c r="C64519" s="23"/>
    </row>
    <row r="64520" spans="1:3" s="4" customFormat="1" ht="12">
      <c r="A64520" s="5"/>
      <c r="B64520" s="22"/>
      <c r="C64520" s="23"/>
    </row>
    <row r="64521" spans="1:3" s="4" customFormat="1" ht="12">
      <c r="A64521" s="5"/>
      <c r="B64521" s="22"/>
      <c r="C64521" s="23"/>
    </row>
    <row r="64522" spans="1:3" s="4" customFormat="1" ht="12">
      <c r="A64522" s="5"/>
      <c r="B64522" s="22"/>
      <c r="C64522" s="23"/>
    </row>
    <row r="64523" spans="1:3" s="4" customFormat="1" ht="12">
      <c r="A64523" s="5"/>
      <c r="B64523" s="22"/>
      <c r="C64523" s="23"/>
    </row>
    <row r="64524" spans="1:3" s="4" customFormat="1" ht="12">
      <c r="A64524" s="5"/>
      <c r="B64524" s="22"/>
      <c r="C64524" s="23"/>
    </row>
    <row r="64525" spans="1:3" s="4" customFormat="1" ht="12">
      <c r="A64525" s="5"/>
      <c r="B64525" s="22"/>
      <c r="C64525" s="23"/>
    </row>
    <row r="64526" spans="1:3" s="4" customFormat="1" ht="12">
      <c r="A64526" s="5"/>
      <c r="B64526" s="22"/>
      <c r="C64526" s="23"/>
    </row>
    <row r="64527" spans="1:3" s="4" customFormat="1" ht="12">
      <c r="A64527" s="5"/>
      <c r="B64527" s="22"/>
      <c r="C64527" s="23"/>
    </row>
    <row r="64528" spans="1:3" s="4" customFormat="1" ht="12">
      <c r="A64528" s="5"/>
      <c r="B64528" s="22"/>
      <c r="C64528" s="23"/>
    </row>
    <row r="64529" spans="1:3" s="4" customFormat="1" ht="12">
      <c r="A64529" s="5"/>
      <c r="B64529" s="22"/>
      <c r="C64529" s="23"/>
    </row>
    <row r="64530" spans="1:3" s="4" customFormat="1" ht="12">
      <c r="A64530" s="5"/>
      <c r="B64530" s="22"/>
      <c r="C64530" s="23"/>
    </row>
    <row r="64531" spans="1:3" s="4" customFormat="1" ht="12">
      <c r="A64531" s="5"/>
      <c r="B64531" s="22"/>
      <c r="C64531" s="23"/>
    </row>
    <row r="64532" spans="1:3" s="4" customFormat="1" ht="12">
      <c r="A64532" s="5"/>
      <c r="B64532" s="22"/>
      <c r="C64532" s="23"/>
    </row>
    <row r="64533" spans="1:3" s="4" customFormat="1" ht="12">
      <c r="A64533" s="5"/>
      <c r="B64533" s="22"/>
      <c r="C64533" s="23"/>
    </row>
    <row r="64534" spans="1:3" s="4" customFormat="1" ht="12">
      <c r="A64534" s="5"/>
      <c r="B64534" s="22"/>
      <c r="C64534" s="23"/>
    </row>
    <row r="64535" spans="1:3" s="4" customFormat="1" ht="12">
      <c r="A64535" s="5"/>
      <c r="B64535" s="22"/>
      <c r="C64535" s="23"/>
    </row>
    <row r="64536" spans="1:3" s="4" customFormat="1" ht="12">
      <c r="A64536" s="5"/>
      <c r="B64536" s="22"/>
      <c r="C64536" s="23"/>
    </row>
    <row r="64537" spans="1:3" s="4" customFormat="1" ht="12">
      <c r="A64537" s="5"/>
      <c r="B64537" s="22"/>
      <c r="C64537" s="23"/>
    </row>
    <row r="64538" spans="1:3" s="4" customFormat="1" ht="12">
      <c r="A64538" s="5"/>
      <c r="B64538" s="22"/>
      <c r="C64538" s="23"/>
    </row>
    <row r="64539" spans="1:3" s="4" customFormat="1" ht="12">
      <c r="A64539" s="5"/>
      <c r="B64539" s="22"/>
      <c r="C64539" s="23"/>
    </row>
    <row r="64540" spans="1:3" s="4" customFormat="1" ht="12">
      <c r="A64540" s="5"/>
      <c r="B64540" s="22"/>
      <c r="C64540" s="23"/>
    </row>
    <row r="64541" spans="1:3" s="4" customFormat="1" ht="12">
      <c r="A64541" s="5"/>
      <c r="B64541" s="22"/>
      <c r="C64541" s="23"/>
    </row>
    <row r="64542" spans="1:3" s="4" customFormat="1" ht="12">
      <c r="A64542" s="5"/>
      <c r="B64542" s="22"/>
      <c r="C64542" s="23"/>
    </row>
    <row r="64543" spans="1:3" s="4" customFormat="1" ht="12">
      <c r="A64543" s="5"/>
      <c r="B64543" s="22"/>
      <c r="C64543" s="23"/>
    </row>
    <row r="64544" spans="1:3" s="4" customFormat="1" ht="12">
      <c r="A64544" s="5"/>
      <c r="B64544" s="22"/>
      <c r="C64544" s="23"/>
    </row>
    <row r="64545" spans="1:3" s="4" customFormat="1" ht="12">
      <c r="A64545" s="5"/>
      <c r="B64545" s="22"/>
      <c r="C64545" s="23"/>
    </row>
    <row r="64546" spans="1:3" s="4" customFormat="1" ht="12">
      <c r="A64546" s="5"/>
      <c r="B64546" s="22"/>
      <c r="C64546" s="23"/>
    </row>
    <row r="64547" spans="1:3" s="4" customFormat="1" ht="12">
      <c r="A64547" s="5"/>
      <c r="B64547" s="22"/>
      <c r="C64547" s="23"/>
    </row>
    <row r="64548" spans="1:3" s="4" customFormat="1" ht="12">
      <c r="A64548" s="5"/>
      <c r="B64548" s="22"/>
      <c r="C64548" s="23"/>
    </row>
    <row r="64549" spans="1:3" s="4" customFormat="1" ht="12">
      <c r="A64549" s="5"/>
      <c r="B64549" s="22"/>
      <c r="C64549" s="23"/>
    </row>
    <row r="64550" spans="1:3" s="4" customFormat="1" ht="12">
      <c r="A64550" s="5"/>
      <c r="B64550" s="22"/>
      <c r="C64550" s="23"/>
    </row>
    <row r="64551" spans="1:3" s="4" customFormat="1" ht="12">
      <c r="A64551" s="5"/>
      <c r="B64551" s="22"/>
      <c r="C64551" s="23"/>
    </row>
    <row r="64552" spans="1:3" s="4" customFormat="1" ht="12">
      <c r="A64552" s="5"/>
      <c r="B64552" s="22"/>
      <c r="C64552" s="23"/>
    </row>
    <row r="64553" spans="1:3" s="4" customFormat="1" ht="12">
      <c r="A64553" s="5"/>
      <c r="B64553" s="22"/>
      <c r="C64553" s="23"/>
    </row>
    <row r="64554" spans="1:3" s="4" customFormat="1" ht="12">
      <c r="A64554" s="5"/>
      <c r="B64554" s="22"/>
      <c r="C64554" s="23"/>
    </row>
    <row r="64555" spans="1:3" s="4" customFormat="1" ht="12">
      <c r="A64555" s="5"/>
      <c r="B64555" s="22"/>
      <c r="C64555" s="23"/>
    </row>
    <row r="64556" spans="1:3" s="4" customFormat="1" ht="12">
      <c r="A64556" s="5"/>
      <c r="B64556" s="22"/>
      <c r="C64556" s="23"/>
    </row>
    <row r="64557" spans="1:3" s="4" customFormat="1" ht="12">
      <c r="A64557" s="5"/>
      <c r="B64557" s="22"/>
      <c r="C64557" s="23"/>
    </row>
    <row r="64558" spans="1:3" s="4" customFormat="1" ht="12">
      <c r="A64558" s="5"/>
      <c r="B64558" s="22"/>
      <c r="C64558" s="23"/>
    </row>
    <row r="64559" spans="1:3" s="4" customFormat="1" ht="12">
      <c r="A64559" s="5"/>
      <c r="B64559" s="22"/>
      <c r="C64559" s="23"/>
    </row>
    <row r="64560" spans="1:3" s="4" customFormat="1" ht="12">
      <c r="A64560" s="5"/>
      <c r="B64560" s="22"/>
      <c r="C64560" s="23"/>
    </row>
    <row r="64561" spans="1:3" s="4" customFormat="1" ht="12">
      <c r="A64561" s="5"/>
      <c r="B64561" s="22"/>
      <c r="C64561" s="23"/>
    </row>
    <row r="64562" spans="1:3" s="4" customFormat="1" ht="12">
      <c r="A64562" s="5"/>
      <c r="B64562" s="22"/>
      <c r="C64562" s="23"/>
    </row>
    <row r="64563" spans="1:3" s="4" customFormat="1" ht="12">
      <c r="A64563" s="5"/>
      <c r="B64563" s="22"/>
      <c r="C64563" s="23"/>
    </row>
    <row r="64564" spans="1:3" s="4" customFormat="1" ht="12">
      <c r="A64564" s="5"/>
      <c r="B64564" s="22"/>
      <c r="C64564" s="23"/>
    </row>
    <row r="64565" spans="1:3" s="4" customFormat="1" ht="12">
      <c r="A64565" s="5"/>
      <c r="B64565" s="22"/>
      <c r="C64565" s="23"/>
    </row>
    <row r="64566" spans="1:3" s="4" customFormat="1" ht="12">
      <c r="A64566" s="5"/>
      <c r="B64566" s="22"/>
      <c r="C64566" s="23"/>
    </row>
    <row r="64567" spans="1:3" s="4" customFormat="1" ht="12">
      <c r="A64567" s="5"/>
      <c r="B64567" s="22"/>
      <c r="C64567" s="23"/>
    </row>
    <row r="64568" spans="1:3" s="4" customFormat="1" ht="12">
      <c r="A64568" s="5"/>
      <c r="B64568" s="22"/>
      <c r="C64568" s="23"/>
    </row>
    <row r="64569" spans="1:3" s="4" customFormat="1" ht="12">
      <c r="A64569" s="5"/>
      <c r="B64569" s="22"/>
      <c r="C64569" s="23"/>
    </row>
    <row r="64570" spans="1:3" s="4" customFormat="1" ht="12">
      <c r="A64570" s="5"/>
      <c r="B64570" s="22"/>
      <c r="C64570" s="23"/>
    </row>
    <row r="64571" spans="1:3" s="4" customFormat="1" ht="12">
      <c r="A64571" s="5"/>
      <c r="B64571" s="22"/>
      <c r="C64571" s="23"/>
    </row>
    <row r="64572" spans="1:3" s="4" customFormat="1" ht="12">
      <c r="A64572" s="5"/>
      <c r="B64572" s="22"/>
      <c r="C64572" s="23"/>
    </row>
    <row r="64573" spans="1:3" s="4" customFormat="1" ht="12">
      <c r="A64573" s="5"/>
      <c r="B64573" s="22"/>
      <c r="C64573" s="23"/>
    </row>
    <row r="64574" spans="1:3" s="4" customFormat="1" ht="12">
      <c r="A64574" s="5"/>
      <c r="B64574" s="22"/>
      <c r="C64574" s="23"/>
    </row>
    <row r="64575" spans="1:3" s="4" customFormat="1" ht="12">
      <c r="A64575" s="5"/>
      <c r="B64575" s="22"/>
      <c r="C64575" s="23"/>
    </row>
    <row r="64576" spans="1:3" s="4" customFormat="1" ht="12">
      <c r="A64576" s="5"/>
      <c r="B64576" s="22"/>
      <c r="C64576" s="23"/>
    </row>
    <row r="64577" spans="1:3" s="4" customFormat="1" ht="12">
      <c r="A64577" s="5"/>
      <c r="B64577" s="22"/>
      <c r="C64577" s="23"/>
    </row>
    <row r="64578" spans="1:3" s="4" customFormat="1" ht="12">
      <c r="A64578" s="5"/>
      <c r="B64578" s="22"/>
      <c r="C64578" s="23"/>
    </row>
    <row r="64579" spans="1:3" s="4" customFormat="1" ht="12">
      <c r="A64579" s="5"/>
      <c r="B64579" s="22"/>
      <c r="C64579" s="23"/>
    </row>
    <row r="64580" spans="1:3" s="4" customFormat="1" ht="12">
      <c r="A64580" s="5"/>
      <c r="B64580" s="22"/>
      <c r="C64580" s="23"/>
    </row>
    <row r="64581" spans="1:3" s="4" customFormat="1" ht="12">
      <c r="A64581" s="5"/>
      <c r="B64581" s="22"/>
      <c r="C64581" s="23"/>
    </row>
    <row r="64582" spans="1:3" s="4" customFormat="1" ht="12">
      <c r="A64582" s="5"/>
      <c r="B64582" s="22"/>
      <c r="C64582" s="23"/>
    </row>
    <row r="64583" spans="1:3" s="4" customFormat="1" ht="12">
      <c r="A64583" s="5"/>
      <c r="B64583" s="22"/>
      <c r="C64583" s="23"/>
    </row>
    <row r="64584" spans="1:3" s="4" customFormat="1" ht="12">
      <c r="A64584" s="5"/>
      <c r="B64584" s="22"/>
      <c r="C64584" s="23"/>
    </row>
    <row r="64585" spans="1:3" s="4" customFormat="1" ht="12">
      <c r="A64585" s="5"/>
      <c r="B64585" s="22"/>
      <c r="C64585" s="23"/>
    </row>
    <row r="64586" spans="1:3" s="4" customFormat="1" ht="12">
      <c r="A64586" s="5"/>
      <c r="B64586" s="22"/>
      <c r="C64586" s="23"/>
    </row>
    <row r="64587" spans="1:3" s="4" customFormat="1" ht="12">
      <c r="A64587" s="5"/>
      <c r="B64587" s="22"/>
      <c r="C64587" s="23"/>
    </row>
    <row r="64588" spans="1:3" s="4" customFormat="1" ht="12">
      <c r="A64588" s="5"/>
      <c r="B64588" s="22"/>
      <c r="C64588" s="23"/>
    </row>
    <row r="64589" spans="1:3" s="4" customFormat="1" ht="12">
      <c r="A64589" s="5"/>
      <c r="B64589" s="22"/>
      <c r="C64589" s="23"/>
    </row>
    <row r="64590" spans="1:3" s="4" customFormat="1" ht="12">
      <c r="A64590" s="5"/>
      <c r="B64590" s="22"/>
      <c r="C64590" s="23"/>
    </row>
    <row r="64591" spans="1:3" s="4" customFormat="1" ht="12">
      <c r="A64591" s="5"/>
      <c r="B64591" s="22"/>
      <c r="C64591" s="23"/>
    </row>
    <row r="64592" spans="1:3" s="4" customFormat="1" ht="12">
      <c r="A64592" s="5"/>
      <c r="B64592" s="22"/>
      <c r="C64592" s="23"/>
    </row>
    <row r="64593" spans="1:3" s="4" customFormat="1" ht="12">
      <c r="A64593" s="5"/>
      <c r="B64593" s="22"/>
      <c r="C64593" s="23"/>
    </row>
    <row r="64594" spans="1:3" s="4" customFormat="1" ht="12">
      <c r="A64594" s="5"/>
      <c r="B64594" s="22"/>
      <c r="C64594" s="23"/>
    </row>
    <row r="64595" spans="1:3" s="4" customFormat="1" ht="12">
      <c r="A64595" s="5"/>
      <c r="B64595" s="22"/>
      <c r="C64595" s="23"/>
    </row>
    <row r="64596" spans="1:3" s="4" customFormat="1" ht="12">
      <c r="A64596" s="5"/>
      <c r="B64596" s="22"/>
      <c r="C64596" s="23"/>
    </row>
    <row r="64597" spans="1:3" s="4" customFormat="1" ht="12">
      <c r="A64597" s="5"/>
      <c r="B64597" s="22"/>
      <c r="C64597" s="23"/>
    </row>
    <row r="64598" spans="1:3" s="4" customFormat="1" ht="12">
      <c r="A64598" s="5"/>
      <c r="B64598" s="22"/>
      <c r="C64598" s="23"/>
    </row>
    <row r="64599" spans="1:3" s="4" customFormat="1" ht="12">
      <c r="A64599" s="5"/>
      <c r="B64599" s="22"/>
      <c r="C64599" s="23"/>
    </row>
    <row r="64600" spans="1:3" s="4" customFormat="1" ht="12">
      <c r="A64600" s="5"/>
      <c r="B64600" s="22"/>
      <c r="C64600" s="23"/>
    </row>
    <row r="64601" spans="1:3" s="4" customFormat="1" ht="12">
      <c r="A64601" s="5"/>
      <c r="B64601" s="22"/>
      <c r="C64601" s="23"/>
    </row>
    <row r="64602" spans="1:3" s="4" customFormat="1" ht="12">
      <c r="A64602" s="5"/>
      <c r="B64602" s="22"/>
      <c r="C64602" s="23"/>
    </row>
    <row r="64603" spans="1:3" s="4" customFormat="1" ht="12">
      <c r="A64603" s="5"/>
      <c r="B64603" s="22"/>
      <c r="C64603" s="23"/>
    </row>
    <row r="64604" spans="1:3" s="4" customFormat="1" ht="12">
      <c r="A64604" s="5"/>
      <c r="B64604" s="22"/>
      <c r="C64604" s="23"/>
    </row>
    <row r="64605" spans="1:3" s="4" customFormat="1" ht="12">
      <c r="A64605" s="5"/>
      <c r="B64605" s="22"/>
      <c r="C64605" s="23"/>
    </row>
    <row r="64606" spans="1:3" s="4" customFormat="1" ht="12">
      <c r="A64606" s="5"/>
      <c r="B64606" s="22"/>
      <c r="C64606" s="23"/>
    </row>
    <row r="64607" spans="1:3" s="4" customFormat="1" ht="12">
      <c r="A64607" s="5"/>
      <c r="B64607" s="22"/>
      <c r="C64607" s="23"/>
    </row>
    <row r="64608" spans="1:3" s="4" customFormat="1" ht="12">
      <c r="A64608" s="5"/>
      <c r="B64608" s="22"/>
      <c r="C64608" s="23"/>
    </row>
    <row r="64609" spans="1:3" s="4" customFormat="1" ht="12">
      <c r="A64609" s="5"/>
      <c r="B64609" s="22"/>
      <c r="C64609" s="23"/>
    </row>
    <row r="64610" spans="1:3" s="4" customFormat="1" ht="12">
      <c r="A64610" s="5"/>
      <c r="B64610" s="22"/>
      <c r="C64610" s="23"/>
    </row>
    <row r="64611" spans="1:3" s="4" customFormat="1" ht="12">
      <c r="A64611" s="5"/>
      <c r="B64611" s="22"/>
      <c r="C64611" s="23"/>
    </row>
    <row r="64612" spans="1:3" s="4" customFormat="1" ht="12">
      <c r="A64612" s="5"/>
      <c r="B64612" s="22"/>
      <c r="C64612" s="23"/>
    </row>
    <row r="64613" spans="1:3" s="4" customFormat="1" ht="12">
      <c r="A64613" s="5"/>
      <c r="B64613" s="22"/>
      <c r="C64613" s="23"/>
    </row>
    <row r="64614" spans="1:3" s="4" customFormat="1" ht="12">
      <c r="A64614" s="5"/>
      <c r="B64614" s="22"/>
      <c r="C64614" s="23"/>
    </row>
    <row r="64615" spans="1:3" s="4" customFormat="1" ht="12">
      <c r="A64615" s="5"/>
      <c r="B64615" s="22"/>
      <c r="C64615" s="23"/>
    </row>
    <row r="64616" spans="1:3" s="4" customFormat="1" ht="12">
      <c r="A64616" s="5"/>
      <c r="B64616" s="22"/>
      <c r="C64616" s="23"/>
    </row>
    <row r="64617" spans="1:3" s="4" customFormat="1" ht="12">
      <c r="A64617" s="5"/>
      <c r="B64617" s="22"/>
      <c r="C64617" s="23"/>
    </row>
    <row r="64618" spans="1:3" s="4" customFormat="1" ht="12">
      <c r="A64618" s="5"/>
      <c r="B64618" s="22"/>
      <c r="C64618" s="23"/>
    </row>
    <row r="64619" spans="1:3" s="4" customFormat="1" ht="12">
      <c r="A64619" s="5"/>
      <c r="B64619" s="22"/>
      <c r="C64619" s="23"/>
    </row>
    <row r="64620" spans="1:3" s="4" customFormat="1" ht="12">
      <c r="A64620" s="5"/>
      <c r="B64620" s="22"/>
      <c r="C64620" s="23"/>
    </row>
    <row r="64621" spans="1:3" s="4" customFormat="1" ht="12">
      <c r="A64621" s="5"/>
      <c r="B64621" s="22"/>
      <c r="C64621" s="23"/>
    </row>
    <row r="64622" spans="1:3" s="4" customFormat="1" ht="12">
      <c r="A64622" s="5"/>
      <c r="B64622" s="22"/>
      <c r="C64622" s="23"/>
    </row>
    <row r="64623" spans="1:3" s="4" customFormat="1" ht="12">
      <c r="A64623" s="5"/>
      <c r="B64623" s="22"/>
      <c r="C64623" s="23"/>
    </row>
    <row r="64624" spans="1:3" s="4" customFormat="1" ht="12">
      <c r="A64624" s="5"/>
      <c r="B64624" s="22"/>
      <c r="C64624" s="23"/>
    </row>
    <row r="64625" spans="1:3" s="4" customFormat="1" ht="12">
      <c r="A64625" s="5"/>
      <c r="B64625" s="22"/>
      <c r="C64625" s="23"/>
    </row>
    <row r="64626" spans="1:3" s="4" customFormat="1" ht="12">
      <c r="A64626" s="5"/>
      <c r="B64626" s="22"/>
      <c r="C64626" s="23"/>
    </row>
    <row r="64627" spans="1:3" s="4" customFormat="1" ht="12">
      <c r="A64627" s="5"/>
      <c r="B64627" s="22"/>
      <c r="C64627" s="23"/>
    </row>
    <row r="64628" spans="1:3" s="4" customFormat="1" ht="12">
      <c r="A64628" s="5"/>
      <c r="B64628" s="22"/>
      <c r="C64628" s="23"/>
    </row>
    <row r="64629" spans="1:3" s="4" customFormat="1" ht="12">
      <c r="A64629" s="5"/>
      <c r="B64629" s="22"/>
      <c r="C64629" s="23"/>
    </row>
    <row r="64630" spans="1:3" s="4" customFormat="1" ht="12">
      <c r="A64630" s="5"/>
      <c r="B64630" s="22"/>
      <c r="C64630" s="23"/>
    </row>
    <row r="64631" spans="1:3" s="4" customFormat="1" ht="12">
      <c r="A64631" s="5"/>
      <c r="B64631" s="22"/>
      <c r="C64631" s="23"/>
    </row>
    <row r="64632" spans="1:3" s="4" customFormat="1" ht="12">
      <c r="A64632" s="5"/>
      <c r="B64632" s="22"/>
      <c r="C64632" s="23"/>
    </row>
    <row r="64633" spans="1:3" s="4" customFormat="1" ht="12">
      <c r="A64633" s="5"/>
      <c r="B64633" s="22"/>
      <c r="C64633" s="23"/>
    </row>
    <row r="64634" spans="1:3" s="4" customFormat="1" ht="12">
      <c r="A64634" s="5"/>
      <c r="B64634" s="22"/>
      <c r="C64634" s="23"/>
    </row>
    <row r="64635" spans="1:3" s="4" customFormat="1" ht="12">
      <c r="A64635" s="5"/>
      <c r="B64635" s="22"/>
      <c r="C64635" s="23"/>
    </row>
    <row r="64636" spans="1:3" s="4" customFormat="1" ht="12">
      <c r="A64636" s="5"/>
      <c r="B64636" s="22"/>
      <c r="C64636" s="23"/>
    </row>
    <row r="64637" spans="1:3" s="4" customFormat="1" ht="12">
      <c r="A64637" s="5"/>
      <c r="B64637" s="22"/>
      <c r="C64637" s="23"/>
    </row>
    <row r="64638" spans="1:3" s="4" customFormat="1" ht="12">
      <c r="A64638" s="5"/>
      <c r="B64638" s="22"/>
      <c r="C64638" s="23"/>
    </row>
    <row r="64639" spans="1:3" s="4" customFormat="1" ht="12">
      <c r="A64639" s="5"/>
      <c r="B64639" s="22"/>
      <c r="C64639" s="23"/>
    </row>
    <row r="64640" spans="1:3" s="4" customFormat="1" ht="12">
      <c r="A64640" s="5"/>
      <c r="B64640" s="22"/>
      <c r="C64640" s="23"/>
    </row>
    <row r="64641" spans="1:3" s="4" customFormat="1" ht="12">
      <c r="A64641" s="5"/>
      <c r="B64641" s="22"/>
      <c r="C64641" s="23"/>
    </row>
    <row r="64642" spans="1:3" s="4" customFormat="1" ht="12">
      <c r="A64642" s="5"/>
      <c r="B64642" s="22"/>
      <c r="C64642" s="23"/>
    </row>
    <row r="64643" spans="1:3" s="4" customFormat="1" ht="12">
      <c r="A64643" s="5"/>
      <c r="B64643" s="22"/>
      <c r="C64643" s="23"/>
    </row>
    <row r="64644" spans="1:3" s="4" customFormat="1" ht="12">
      <c r="A64644" s="5"/>
      <c r="B64644" s="22"/>
      <c r="C64644" s="23"/>
    </row>
    <row r="64645" spans="1:3" s="4" customFormat="1" ht="12">
      <c r="A64645" s="5"/>
      <c r="B64645" s="22"/>
      <c r="C64645" s="23"/>
    </row>
    <row r="64646" spans="1:3" s="4" customFormat="1" ht="12">
      <c r="A64646" s="5"/>
      <c r="B64646" s="22"/>
      <c r="C64646" s="23"/>
    </row>
    <row r="64647" spans="1:3" s="4" customFormat="1" ht="12">
      <c r="A64647" s="5"/>
      <c r="B64647" s="22"/>
      <c r="C64647" s="23"/>
    </row>
    <row r="64648" spans="1:3" s="4" customFormat="1" ht="12">
      <c r="A64648" s="5"/>
      <c r="B64648" s="22"/>
      <c r="C64648" s="23"/>
    </row>
    <row r="64649" spans="1:3" s="4" customFormat="1" ht="12">
      <c r="A64649" s="5"/>
      <c r="B64649" s="22"/>
      <c r="C64649" s="23"/>
    </row>
    <row r="64650" spans="1:3" s="4" customFormat="1" ht="12">
      <c r="A64650" s="5"/>
      <c r="B64650" s="22"/>
      <c r="C64650" s="23"/>
    </row>
    <row r="64651" spans="1:3" s="4" customFormat="1" ht="12">
      <c r="A64651" s="5"/>
      <c r="B64651" s="22"/>
      <c r="C64651" s="23"/>
    </row>
    <row r="64652" spans="1:3" s="4" customFormat="1" ht="12">
      <c r="A64652" s="5"/>
      <c r="B64652" s="22"/>
      <c r="C64652" s="23"/>
    </row>
    <row r="64653" spans="1:3" s="4" customFormat="1" ht="12">
      <c r="A64653" s="5"/>
      <c r="B64653" s="22"/>
      <c r="C64653" s="23"/>
    </row>
    <row r="64654" spans="1:3" s="4" customFormat="1" ht="12">
      <c r="A64654" s="5"/>
      <c r="B64654" s="22"/>
      <c r="C64654" s="23"/>
    </row>
    <row r="64655" spans="1:3" s="4" customFormat="1" ht="12">
      <c r="A64655" s="5"/>
      <c r="B64655" s="22"/>
      <c r="C64655" s="23"/>
    </row>
    <row r="64656" spans="1:3" s="4" customFormat="1" ht="12">
      <c r="A64656" s="5"/>
      <c r="B64656" s="22"/>
      <c r="C64656" s="23"/>
    </row>
    <row r="64657" spans="1:3" s="4" customFormat="1" ht="12">
      <c r="A64657" s="5"/>
      <c r="B64657" s="22"/>
      <c r="C64657" s="23"/>
    </row>
    <row r="64658" spans="1:3" s="4" customFormat="1" ht="12">
      <c r="A64658" s="5"/>
      <c r="B64658" s="22"/>
      <c r="C64658" s="23"/>
    </row>
    <row r="64659" spans="1:3" s="4" customFormat="1" ht="12">
      <c r="A64659" s="5"/>
      <c r="B64659" s="22"/>
      <c r="C64659" s="23"/>
    </row>
    <row r="64660" spans="1:3" s="4" customFormat="1" ht="12">
      <c r="A64660" s="5"/>
      <c r="B64660" s="22"/>
      <c r="C64660" s="23"/>
    </row>
    <row r="64661" spans="1:3" s="4" customFormat="1" ht="12">
      <c r="A64661" s="5"/>
      <c r="B64661" s="22"/>
      <c r="C64661" s="23"/>
    </row>
    <row r="64662" spans="1:3" s="4" customFormat="1" ht="12">
      <c r="A64662" s="5"/>
      <c r="B64662" s="22"/>
      <c r="C64662" s="23"/>
    </row>
    <row r="64663" spans="1:3" s="4" customFormat="1" ht="12">
      <c r="A64663" s="5"/>
      <c r="B64663" s="22"/>
      <c r="C64663" s="23"/>
    </row>
    <row r="64664" spans="1:3" s="4" customFormat="1" ht="12">
      <c r="A64664" s="5"/>
      <c r="B64664" s="22"/>
      <c r="C64664" s="23"/>
    </row>
    <row r="64665" spans="1:3" s="4" customFormat="1" ht="12">
      <c r="A64665" s="5"/>
      <c r="B64665" s="22"/>
      <c r="C64665" s="23"/>
    </row>
    <row r="64666" spans="1:3" s="4" customFormat="1" ht="12">
      <c r="A64666" s="5"/>
      <c r="B64666" s="22"/>
      <c r="C64666" s="23"/>
    </row>
    <row r="64667" spans="1:3" s="4" customFormat="1" ht="12">
      <c r="A64667" s="5"/>
      <c r="B64667" s="22"/>
      <c r="C64667" s="23"/>
    </row>
    <row r="64668" spans="1:3" s="4" customFormat="1" ht="12">
      <c r="A64668" s="5"/>
      <c r="B64668" s="22"/>
      <c r="C64668" s="23"/>
    </row>
    <row r="64669" spans="1:3" s="4" customFormat="1" ht="12">
      <c r="A64669" s="5"/>
      <c r="B64669" s="22"/>
      <c r="C64669" s="23"/>
    </row>
    <row r="64670" spans="1:3" s="4" customFormat="1" ht="12">
      <c r="A64670" s="5"/>
      <c r="B64670" s="22"/>
      <c r="C64670" s="23"/>
    </row>
    <row r="64671" spans="1:3" s="4" customFormat="1" ht="12">
      <c r="A64671" s="5"/>
      <c r="B64671" s="22"/>
      <c r="C64671" s="23"/>
    </row>
    <row r="64672" spans="1:3" s="4" customFormat="1" ht="12">
      <c r="A64672" s="5"/>
      <c r="B64672" s="22"/>
      <c r="C64672" s="23"/>
    </row>
    <row r="64673" spans="1:3" s="4" customFormat="1" ht="12">
      <c r="A64673" s="5"/>
      <c r="B64673" s="22"/>
      <c r="C64673" s="23"/>
    </row>
    <row r="64674" spans="1:3" s="4" customFormat="1" ht="12">
      <c r="A64674" s="5"/>
      <c r="B64674" s="22"/>
      <c r="C64674" s="23"/>
    </row>
    <row r="64675" spans="1:3" s="4" customFormat="1" ht="12">
      <c r="A64675" s="5"/>
      <c r="B64675" s="22"/>
      <c r="C64675" s="23"/>
    </row>
    <row r="64676" spans="1:3" s="4" customFormat="1" ht="12">
      <c r="A64676" s="5"/>
      <c r="B64676" s="22"/>
      <c r="C64676" s="23"/>
    </row>
    <row r="64677" spans="1:3" s="4" customFormat="1" ht="12">
      <c r="A64677" s="5"/>
      <c r="B64677" s="22"/>
      <c r="C64677" s="23"/>
    </row>
    <row r="64678" spans="1:3" s="4" customFormat="1" ht="12">
      <c r="A64678" s="5"/>
      <c r="B64678" s="22"/>
      <c r="C64678" s="23"/>
    </row>
    <row r="64679" spans="1:3" s="4" customFormat="1" ht="12">
      <c r="A64679" s="5"/>
      <c r="B64679" s="22"/>
      <c r="C64679" s="23"/>
    </row>
    <row r="64680" spans="1:3" s="4" customFormat="1" ht="12">
      <c r="A64680" s="5"/>
      <c r="B64680" s="22"/>
      <c r="C64680" s="23"/>
    </row>
    <row r="64681" spans="1:3" s="4" customFormat="1" ht="12">
      <c r="A64681" s="5"/>
      <c r="B64681" s="22"/>
      <c r="C64681" s="23"/>
    </row>
    <row r="64682" spans="1:3" s="4" customFormat="1" ht="12">
      <c r="A64682" s="5"/>
      <c r="B64682" s="22"/>
      <c r="C64682" s="23"/>
    </row>
    <row r="64683" spans="1:3" s="4" customFormat="1" ht="12">
      <c r="A64683" s="5"/>
      <c r="B64683" s="22"/>
      <c r="C64683" s="23"/>
    </row>
    <row r="64684" spans="1:3" s="4" customFormat="1" ht="12">
      <c r="A64684" s="5"/>
      <c r="B64684" s="22"/>
      <c r="C64684" s="23"/>
    </row>
    <row r="64685" spans="1:3" s="4" customFormat="1" ht="12">
      <c r="A64685" s="5"/>
      <c r="B64685" s="22"/>
      <c r="C64685" s="23"/>
    </row>
    <row r="64686" spans="1:3" s="4" customFormat="1" ht="12">
      <c r="A64686" s="5"/>
      <c r="B64686" s="22"/>
      <c r="C64686" s="23"/>
    </row>
    <row r="64687" spans="1:3" s="4" customFormat="1" ht="12">
      <c r="A64687" s="5"/>
      <c r="B64687" s="22"/>
      <c r="C64687" s="23"/>
    </row>
    <row r="64688" spans="1:3" s="4" customFormat="1" ht="12">
      <c r="A64688" s="5"/>
      <c r="B64688" s="22"/>
      <c r="C64688" s="23"/>
    </row>
    <row r="64689" spans="1:3" s="4" customFormat="1" ht="12">
      <c r="A64689" s="5"/>
      <c r="B64689" s="22"/>
      <c r="C64689" s="23"/>
    </row>
    <row r="64690" spans="1:3" s="4" customFormat="1" ht="12">
      <c r="A64690" s="5"/>
      <c r="B64690" s="22"/>
      <c r="C64690" s="23"/>
    </row>
    <row r="64691" spans="1:3" s="4" customFormat="1" ht="12">
      <c r="A64691" s="5"/>
      <c r="B64691" s="22"/>
      <c r="C64691" s="23"/>
    </row>
    <row r="64692" spans="1:3" s="4" customFormat="1" ht="12">
      <c r="A64692" s="5"/>
      <c r="B64692" s="22"/>
      <c r="C64692" s="23"/>
    </row>
    <row r="64693" spans="1:3" s="4" customFormat="1" ht="12">
      <c r="A64693" s="5"/>
      <c r="B64693" s="22"/>
      <c r="C64693" s="23"/>
    </row>
    <row r="64694" spans="1:3" s="4" customFormat="1" ht="12">
      <c r="A64694" s="5"/>
      <c r="B64694" s="22"/>
      <c r="C64694" s="23"/>
    </row>
    <row r="64695" spans="1:3" s="4" customFormat="1" ht="12">
      <c r="A64695" s="5"/>
      <c r="B64695" s="22"/>
      <c r="C64695" s="23"/>
    </row>
    <row r="64696" spans="1:3" s="4" customFormat="1" ht="12">
      <c r="A64696" s="5"/>
      <c r="B64696" s="22"/>
      <c r="C64696" s="23"/>
    </row>
    <row r="64697" spans="1:3" s="4" customFormat="1" ht="12">
      <c r="A64697" s="5"/>
      <c r="B64697" s="22"/>
      <c r="C64697" s="23"/>
    </row>
    <row r="64698" spans="1:3" s="4" customFormat="1" ht="12">
      <c r="A64698" s="5"/>
      <c r="B64698" s="22"/>
      <c r="C64698" s="23"/>
    </row>
    <row r="64699" spans="1:3" s="4" customFormat="1" ht="12">
      <c r="A64699" s="5"/>
      <c r="B64699" s="22"/>
      <c r="C64699" s="23"/>
    </row>
    <row r="64700" spans="1:3" s="4" customFormat="1" ht="12">
      <c r="A64700" s="5"/>
      <c r="B64700" s="22"/>
      <c r="C64700" s="23"/>
    </row>
    <row r="64701" spans="1:3" s="4" customFormat="1" ht="12">
      <c r="A64701" s="5"/>
      <c r="B64701" s="22"/>
      <c r="C64701" s="23"/>
    </row>
    <row r="64702" spans="1:3" s="4" customFormat="1" ht="12">
      <c r="A64702" s="5"/>
      <c r="B64702" s="22"/>
      <c r="C64702" s="23"/>
    </row>
    <row r="64703" spans="1:3" s="4" customFormat="1" ht="12">
      <c r="A64703" s="5"/>
      <c r="B64703" s="22"/>
      <c r="C64703" s="23"/>
    </row>
    <row r="64704" spans="1:3" s="4" customFormat="1" ht="12">
      <c r="A64704" s="5"/>
      <c r="B64704" s="22"/>
      <c r="C64704" s="23"/>
    </row>
    <row r="64705" spans="1:3" s="4" customFormat="1" ht="12">
      <c r="A64705" s="5"/>
      <c r="B64705" s="22"/>
      <c r="C64705" s="23"/>
    </row>
    <row r="64706" spans="1:3" s="4" customFormat="1" ht="12">
      <c r="A64706" s="5"/>
      <c r="B64706" s="22"/>
      <c r="C64706" s="23"/>
    </row>
    <row r="64707" spans="1:3" s="4" customFormat="1" ht="12">
      <c r="A64707" s="5"/>
      <c r="B64707" s="22"/>
      <c r="C64707" s="23"/>
    </row>
    <row r="64708" spans="1:3" s="4" customFormat="1" ht="12">
      <c r="A64708" s="5"/>
      <c r="B64708" s="22"/>
      <c r="C64708" s="23"/>
    </row>
    <row r="64709" spans="1:3" s="4" customFormat="1" ht="12">
      <c r="A64709" s="5"/>
      <c r="B64709" s="22"/>
      <c r="C64709" s="23"/>
    </row>
    <row r="64710" spans="1:3" s="4" customFormat="1" ht="12">
      <c r="A64710" s="5"/>
      <c r="B64710" s="22"/>
      <c r="C64710" s="23"/>
    </row>
    <row r="64711" spans="1:3" s="4" customFormat="1" ht="12">
      <c r="A64711" s="5"/>
      <c r="B64711" s="22"/>
      <c r="C64711" s="23"/>
    </row>
    <row r="64712" spans="1:3" s="4" customFormat="1" ht="12">
      <c r="A64712" s="5"/>
      <c r="B64712" s="22"/>
      <c r="C64712" s="23"/>
    </row>
    <row r="64713" spans="1:3" s="4" customFormat="1" ht="12">
      <c r="A64713" s="5"/>
      <c r="B64713" s="22"/>
      <c r="C64713" s="23"/>
    </row>
    <row r="64714" spans="1:3" s="4" customFormat="1" ht="12">
      <c r="A64714" s="5"/>
      <c r="B64714" s="22"/>
      <c r="C64714" s="23"/>
    </row>
    <row r="64715" spans="1:3" s="4" customFormat="1" ht="12">
      <c r="A64715" s="5"/>
      <c r="B64715" s="22"/>
      <c r="C64715" s="23"/>
    </row>
    <row r="64716" spans="1:3" s="4" customFormat="1" ht="12">
      <c r="A64716" s="5"/>
      <c r="B64716" s="22"/>
      <c r="C64716" s="23"/>
    </row>
    <row r="64717" spans="1:3" s="4" customFormat="1" ht="12">
      <c r="A64717" s="5"/>
      <c r="B64717" s="22"/>
      <c r="C64717" s="23"/>
    </row>
    <row r="64718" spans="1:3" s="4" customFormat="1" ht="12">
      <c r="A64718" s="5"/>
      <c r="B64718" s="22"/>
      <c r="C64718" s="23"/>
    </row>
    <row r="64719" spans="1:3" s="4" customFormat="1" ht="12">
      <c r="A64719" s="5"/>
      <c r="B64719" s="22"/>
      <c r="C64719" s="23"/>
    </row>
    <row r="64720" spans="1:3" s="4" customFormat="1" ht="12">
      <c r="A64720" s="5"/>
      <c r="B64720" s="22"/>
      <c r="C64720" s="23"/>
    </row>
    <row r="64721" spans="1:3" s="4" customFormat="1" ht="12">
      <c r="A64721" s="5"/>
      <c r="B64721" s="22"/>
      <c r="C64721" s="23"/>
    </row>
    <row r="64722" spans="1:3" s="4" customFormat="1" ht="12">
      <c r="A64722" s="5"/>
      <c r="B64722" s="22"/>
      <c r="C64722" s="23"/>
    </row>
    <row r="64723" spans="1:3" s="4" customFormat="1" ht="12">
      <c r="A64723" s="5"/>
      <c r="B64723" s="22"/>
      <c r="C64723" s="23"/>
    </row>
    <row r="64724" spans="1:3" s="4" customFormat="1" ht="12">
      <c r="A64724" s="5"/>
      <c r="B64724" s="22"/>
      <c r="C64724" s="23"/>
    </row>
    <row r="64725" spans="1:3" s="4" customFormat="1" ht="12">
      <c r="A64725" s="5"/>
      <c r="B64725" s="22"/>
      <c r="C64725" s="23"/>
    </row>
    <row r="64726" spans="1:3" s="4" customFormat="1" ht="12">
      <c r="A64726" s="5"/>
      <c r="B64726" s="22"/>
      <c r="C64726" s="23"/>
    </row>
    <row r="64727" spans="1:3" s="4" customFormat="1" ht="12">
      <c r="A64727" s="5"/>
      <c r="B64727" s="22"/>
      <c r="C64727" s="23"/>
    </row>
    <row r="64728" spans="1:3" s="4" customFormat="1" ht="12">
      <c r="A64728" s="5"/>
      <c r="B64728" s="22"/>
      <c r="C64728" s="23"/>
    </row>
    <row r="64729" spans="1:3" s="4" customFormat="1" ht="12">
      <c r="A64729" s="5"/>
      <c r="B64729" s="22"/>
      <c r="C64729" s="23"/>
    </row>
    <row r="64730" spans="1:3" s="4" customFormat="1" ht="12">
      <c r="A64730" s="5"/>
      <c r="B64730" s="22"/>
      <c r="C64730" s="23"/>
    </row>
    <row r="64731" spans="1:3" s="4" customFormat="1" ht="12">
      <c r="A64731" s="5"/>
      <c r="B64731" s="22"/>
      <c r="C64731" s="23"/>
    </row>
    <row r="64732" spans="1:3" s="4" customFormat="1" ht="12">
      <c r="A64732" s="5"/>
      <c r="B64732" s="22"/>
      <c r="C64732" s="23"/>
    </row>
    <row r="64733" spans="1:3" s="4" customFormat="1" ht="12">
      <c r="A64733" s="5"/>
      <c r="B64733" s="22"/>
      <c r="C64733" s="23"/>
    </row>
    <row r="64734" spans="1:3" s="4" customFormat="1" ht="12">
      <c r="A64734" s="5"/>
      <c r="B64734" s="22"/>
      <c r="C64734" s="23"/>
    </row>
    <row r="64735" spans="1:3" s="4" customFormat="1" ht="12">
      <c r="A64735" s="5"/>
      <c r="B64735" s="22"/>
      <c r="C64735" s="23"/>
    </row>
    <row r="64736" spans="1:3" s="4" customFormat="1" ht="12">
      <c r="A64736" s="5"/>
      <c r="B64736" s="22"/>
      <c r="C64736" s="23"/>
    </row>
    <row r="64737" spans="1:3" s="4" customFormat="1" ht="12">
      <c r="A64737" s="5"/>
      <c r="B64737" s="22"/>
      <c r="C64737" s="23"/>
    </row>
    <row r="64738" spans="1:3" s="4" customFormat="1" ht="12">
      <c r="A64738" s="5"/>
      <c r="B64738" s="22"/>
      <c r="C64738" s="23"/>
    </row>
    <row r="64739" spans="1:3" s="4" customFormat="1" ht="12">
      <c r="A64739" s="5"/>
      <c r="B64739" s="22"/>
      <c r="C64739" s="23"/>
    </row>
    <row r="64740" spans="1:3" s="4" customFormat="1" ht="12">
      <c r="A64740" s="5"/>
      <c r="B64740" s="22"/>
      <c r="C64740" s="23"/>
    </row>
    <row r="64741" spans="1:3" s="4" customFormat="1" ht="12">
      <c r="A64741" s="5"/>
      <c r="B64741" s="22"/>
      <c r="C64741" s="23"/>
    </row>
    <row r="64742" spans="1:3" s="4" customFormat="1" ht="12">
      <c r="A64742" s="5"/>
      <c r="B64742" s="22"/>
      <c r="C64742" s="23"/>
    </row>
    <row r="64743" spans="1:3" s="4" customFormat="1" ht="12">
      <c r="A64743" s="5"/>
      <c r="B64743" s="22"/>
      <c r="C64743" s="23"/>
    </row>
    <row r="64744" spans="1:3" s="4" customFormat="1" ht="12">
      <c r="A64744" s="5"/>
      <c r="B64744" s="22"/>
      <c r="C64744" s="23"/>
    </row>
    <row r="64745" spans="1:3" s="4" customFormat="1" ht="12">
      <c r="A64745" s="5"/>
      <c r="B64745" s="22"/>
      <c r="C64745" s="23"/>
    </row>
    <row r="64746" spans="1:3" s="4" customFormat="1" ht="12">
      <c r="A64746" s="5"/>
      <c r="B64746" s="22"/>
      <c r="C64746" s="23"/>
    </row>
    <row r="64747" spans="1:3" s="4" customFormat="1" ht="12">
      <c r="A64747" s="5"/>
      <c r="B64747" s="22"/>
      <c r="C64747" s="23"/>
    </row>
    <row r="64748" spans="1:3" s="4" customFormat="1" ht="12">
      <c r="A64748" s="5"/>
      <c r="B64748" s="22"/>
      <c r="C64748" s="23"/>
    </row>
    <row r="64749" spans="1:3" s="4" customFormat="1" ht="12">
      <c r="A64749" s="5"/>
      <c r="B64749" s="22"/>
      <c r="C64749" s="23"/>
    </row>
    <row r="64750" spans="1:3" s="4" customFormat="1" ht="12">
      <c r="A64750" s="5"/>
      <c r="B64750" s="22"/>
      <c r="C64750" s="23"/>
    </row>
    <row r="64751" spans="1:3" s="4" customFormat="1" ht="12">
      <c r="A64751" s="5"/>
      <c r="B64751" s="22"/>
      <c r="C64751" s="23"/>
    </row>
    <row r="64752" spans="1:3" s="4" customFormat="1" ht="12">
      <c r="A64752" s="5"/>
      <c r="B64752" s="22"/>
      <c r="C64752" s="23"/>
    </row>
    <row r="64753" spans="1:3" s="4" customFormat="1" ht="12">
      <c r="A64753" s="5"/>
      <c r="B64753" s="22"/>
      <c r="C64753" s="23"/>
    </row>
    <row r="64754" spans="1:3" s="4" customFormat="1" ht="12">
      <c r="A64754" s="5"/>
      <c r="B64754" s="22"/>
      <c r="C64754" s="23"/>
    </row>
    <row r="64755" spans="1:3" s="4" customFormat="1" ht="12">
      <c r="A64755" s="5"/>
      <c r="B64755" s="22"/>
      <c r="C64755" s="23"/>
    </row>
    <row r="64756" spans="1:3" s="4" customFormat="1" ht="12">
      <c r="A64756" s="5"/>
      <c r="B64756" s="22"/>
      <c r="C64756" s="23"/>
    </row>
    <row r="64757" spans="1:3" s="4" customFormat="1" ht="12">
      <c r="A64757" s="5"/>
      <c r="B64757" s="22"/>
      <c r="C64757" s="23"/>
    </row>
    <row r="64758" spans="1:3" s="4" customFormat="1" ht="12">
      <c r="A64758" s="5"/>
      <c r="B64758" s="22"/>
      <c r="C64758" s="23"/>
    </row>
    <row r="64759" spans="1:3" s="4" customFormat="1" ht="12">
      <c r="A64759" s="5"/>
      <c r="B64759" s="22"/>
      <c r="C64759" s="23"/>
    </row>
    <row r="64760" spans="1:3" s="4" customFormat="1" ht="12">
      <c r="A64760" s="5"/>
      <c r="B64760" s="22"/>
      <c r="C64760" s="23"/>
    </row>
    <row r="64761" spans="1:3" s="4" customFormat="1" ht="12">
      <c r="A64761" s="5"/>
      <c r="B64761" s="22"/>
      <c r="C64761" s="23"/>
    </row>
    <row r="64762" spans="1:3" s="4" customFormat="1" ht="12">
      <c r="A64762" s="5"/>
      <c r="B64762" s="22"/>
      <c r="C64762" s="23"/>
    </row>
    <row r="64763" spans="1:3" s="4" customFormat="1" ht="12">
      <c r="A64763" s="5"/>
      <c r="B64763" s="22"/>
      <c r="C64763" s="23"/>
    </row>
    <row r="64764" spans="1:3" s="4" customFormat="1" ht="12">
      <c r="A64764" s="5"/>
      <c r="B64764" s="22"/>
      <c r="C64764" s="23"/>
    </row>
    <row r="64765" spans="1:3" s="4" customFormat="1" ht="12">
      <c r="A64765" s="5"/>
      <c r="B64765" s="22"/>
      <c r="C64765" s="23"/>
    </row>
    <row r="64766" spans="1:3" s="4" customFormat="1" ht="12">
      <c r="A64766" s="5"/>
      <c r="B64766" s="22"/>
      <c r="C64766" s="23"/>
    </row>
    <row r="64767" spans="1:3" s="4" customFormat="1" ht="12">
      <c r="A64767" s="5"/>
      <c r="B64767" s="22"/>
      <c r="C64767" s="23"/>
    </row>
    <row r="64768" spans="1:3" s="4" customFormat="1" ht="12">
      <c r="A64768" s="5"/>
      <c r="B64768" s="22"/>
      <c r="C64768" s="23"/>
    </row>
    <row r="64769" spans="1:3" s="4" customFormat="1" ht="12">
      <c r="A64769" s="5"/>
      <c r="B64769" s="22"/>
      <c r="C64769" s="23"/>
    </row>
    <row r="64770" spans="1:3" s="4" customFormat="1" ht="12">
      <c r="A64770" s="5"/>
      <c r="B64770" s="22"/>
      <c r="C64770" s="23"/>
    </row>
    <row r="64771" spans="1:3" s="4" customFormat="1" ht="12">
      <c r="A64771" s="5"/>
      <c r="B64771" s="22"/>
      <c r="C64771" s="23"/>
    </row>
    <row r="64772" spans="1:3" s="4" customFormat="1" ht="12">
      <c r="A64772" s="5"/>
      <c r="B64772" s="22"/>
      <c r="C64772" s="23"/>
    </row>
    <row r="64773" spans="1:3" s="4" customFormat="1" ht="12">
      <c r="A64773" s="5"/>
      <c r="B64773" s="22"/>
      <c r="C64773" s="23"/>
    </row>
    <row r="64774" spans="1:3" s="4" customFormat="1" ht="12">
      <c r="A64774" s="5"/>
      <c r="B64774" s="22"/>
      <c r="C64774" s="23"/>
    </row>
    <row r="64775" spans="1:3" s="4" customFormat="1" ht="12">
      <c r="A64775" s="5"/>
      <c r="B64775" s="22"/>
      <c r="C64775" s="23"/>
    </row>
    <row r="64776" spans="1:3" s="4" customFormat="1" ht="12">
      <c r="A64776" s="5"/>
      <c r="B64776" s="22"/>
      <c r="C64776" s="23"/>
    </row>
    <row r="64777" spans="1:3" s="4" customFormat="1" ht="12">
      <c r="A64777" s="5"/>
      <c r="B64777" s="22"/>
      <c r="C64777" s="23"/>
    </row>
    <row r="64778" spans="1:3" s="4" customFormat="1" ht="12">
      <c r="A64778" s="5"/>
      <c r="B64778" s="22"/>
      <c r="C64778" s="23"/>
    </row>
    <row r="64779" spans="1:3" s="4" customFormat="1" ht="12">
      <c r="A64779" s="5"/>
      <c r="B64779" s="22"/>
      <c r="C64779" s="23"/>
    </row>
    <row r="64780" spans="1:3" s="4" customFormat="1" ht="12">
      <c r="A64780" s="5"/>
      <c r="B64780" s="22"/>
      <c r="C64780" s="23"/>
    </row>
    <row r="64781" spans="1:3" s="4" customFormat="1" ht="12">
      <c r="A64781" s="5"/>
      <c r="B64781" s="22"/>
      <c r="C64781" s="23"/>
    </row>
    <row r="64782" spans="1:3" s="4" customFormat="1" ht="12">
      <c r="A64782" s="5"/>
      <c r="B64782" s="22"/>
      <c r="C64782" s="23"/>
    </row>
    <row r="64783" spans="1:3" s="4" customFormat="1" ht="12">
      <c r="A64783" s="5"/>
      <c r="B64783" s="22"/>
      <c r="C64783" s="23"/>
    </row>
    <row r="64784" spans="1:3" s="4" customFormat="1" ht="12">
      <c r="A64784" s="5"/>
      <c r="B64784" s="22"/>
      <c r="C64784" s="23"/>
    </row>
    <row r="64785" spans="1:3" s="4" customFormat="1" ht="12">
      <c r="A64785" s="5"/>
      <c r="B64785" s="22"/>
      <c r="C64785" s="23"/>
    </row>
    <row r="64786" spans="1:3" s="4" customFormat="1" ht="12">
      <c r="A64786" s="5"/>
      <c r="B64786" s="22"/>
      <c r="C64786" s="23"/>
    </row>
    <row r="64787" spans="1:3" s="4" customFormat="1" ht="12">
      <c r="A64787" s="5"/>
      <c r="B64787" s="22"/>
      <c r="C64787" s="23"/>
    </row>
    <row r="64788" spans="1:3" s="4" customFormat="1" ht="12">
      <c r="A64788" s="5"/>
      <c r="B64788" s="22"/>
      <c r="C64788" s="23"/>
    </row>
    <row r="64789" spans="1:3" s="4" customFormat="1" ht="12">
      <c r="A64789" s="5"/>
      <c r="B64789" s="22"/>
      <c r="C64789" s="23"/>
    </row>
    <row r="64790" spans="1:3" s="4" customFormat="1" ht="12">
      <c r="A64790" s="5"/>
      <c r="B64790" s="22"/>
      <c r="C64790" s="23"/>
    </row>
    <row r="64791" spans="1:3" s="4" customFormat="1" ht="12">
      <c r="A64791" s="5"/>
      <c r="B64791" s="22"/>
      <c r="C64791" s="23"/>
    </row>
    <row r="64792" spans="1:3" s="4" customFormat="1" ht="12">
      <c r="A64792" s="5"/>
      <c r="B64792" s="22"/>
      <c r="C64792" s="23"/>
    </row>
    <row r="64793" spans="1:3" s="4" customFormat="1" ht="12">
      <c r="A64793" s="5"/>
      <c r="B64793" s="22"/>
      <c r="C64793" s="23"/>
    </row>
    <row r="64794" spans="1:3" s="4" customFormat="1" ht="12">
      <c r="A64794" s="5"/>
      <c r="B64794" s="22"/>
      <c r="C64794" s="23"/>
    </row>
    <row r="64795" spans="1:3" s="4" customFormat="1" ht="12">
      <c r="A64795" s="5"/>
      <c r="B64795" s="22"/>
      <c r="C64795" s="23"/>
    </row>
    <row r="64796" spans="1:3" s="4" customFormat="1" ht="12">
      <c r="A64796" s="5"/>
      <c r="B64796" s="22"/>
      <c r="C64796" s="23"/>
    </row>
    <row r="64797" spans="1:3" s="4" customFormat="1" ht="12">
      <c r="A64797" s="5"/>
      <c r="B64797" s="22"/>
      <c r="C64797" s="23"/>
    </row>
    <row r="64798" spans="1:3" s="4" customFormat="1" ht="12">
      <c r="A64798" s="5"/>
      <c r="B64798" s="22"/>
      <c r="C64798" s="23"/>
    </row>
    <row r="64799" spans="1:3" s="4" customFormat="1" ht="12">
      <c r="A64799" s="5"/>
      <c r="B64799" s="22"/>
      <c r="C64799" s="23"/>
    </row>
    <row r="64800" spans="1:3" s="4" customFormat="1" ht="12">
      <c r="A64800" s="5"/>
      <c r="B64800" s="22"/>
      <c r="C64800" s="23"/>
    </row>
    <row r="64801" spans="1:3" s="4" customFormat="1" ht="12">
      <c r="A64801" s="5"/>
      <c r="B64801" s="22"/>
      <c r="C64801" s="23"/>
    </row>
    <row r="64802" spans="1:3" s="4" customFormat="1" ht="12">
      <c r="A64802" s="5"/>
      <c r="B64802" s="22"/>
      <c r="C64802" s="23"/>
    </row>
    <row r="64803" spans="1:3" s="4" customFormat="1" ht="12">
      <c r="A64803" s="5"/>
      <c r="B64803" s="22"/>
      <c r="C64803" s="23"/>
    </row>
    <row r="64804" spans="1:3" s="4" customFormat="1" ht="12">
      <c r="A64804" s="5"/>
      <c r="B64804" s="22"/>
      <c r="C64804" s="23"/>
    </row>
    <row r="64805" spans="1:3" s="4" customFormat="1" ht="12">
      <c r="A64805" s="5"/>
      <c r="B64805" s="22"/>
      <c r="C64805" s="23"/>
    </row>
    <row r="64806" spans="1:3" s="4" customFormat="1" ht="12">
      <c r="A64806" s="5"/>
      <c r="B64806" s="22"/>
      <c r="C64806" s="23"/>
    </row>
    <row r="64807" spans="1:3" s="4" customFormat="1" ht="12">
      <c r="A64807" s="5"/>
      <c r="B64807" s="22"/>
      <c r="C64807" s="23"/>
    </row>
    <row r="64808" spans="1:3" s="4" customFormat="1" ht="12">
      <c r="A64808" s="5"/>
      <c r="B64808" s="22"/>
      <c r="C64808" s="23"/>
    </row>
    <row r="64809" spans="1:3" s="4" customFormat="1" ht="12">
      <c r="A64809" s="5"/>
      <c r="B64809" s="22"/>
      <c r="C64809" s="23"/>
    </row>
    <row r="64810" spans="1:3" s="4" customFormat="1" ht="12">
      <c r="A64810" s="5"/>
      <c r="B64810" s="22"/>
      <c r="C64810" s="23"/>
    </row>
    <row r="64811" spans="1:3" s="4" customFormat="1" ht="12">
      <c r="A64811" s="5"/>
      <c r="B64811" s="22"/>
      <c r="C64811" s="23"/>
    </row>
    <row r="64812" spans="1:3" s="4" customFormat="1" ht="12">
      <c r="A64812" s="5"/>
      <c r="B64812" s="22"/>
      <c r="C64812" s="23"/>
    </row>
    <row r="64813" spans="1:3" s="4" customFormat="1" ht="12">
      <c r="A64813" s="5"/>
      <c r="B64813" s="22"/>
      <c r="C64813" s="23"/>
    </row>
    <row r="64814" spans="1:3" s="4" customFormat="1" ht="12">
      <c r="A64814" s="5"/>
      <c r="B64814" s="22"/>
      <c r="C64814" s="23"/>
    </row>
    <row r="64815" spans="1:3" s="4" customFormat="1" ht="12">
      <c r="A64815" s="5"/>
      <c r="B64815" s="22"/>
      <c r="C64815" s="23"/>
    </row>
    <row r="64816" spans="1:3" s="4" customFormat="1" ht="12">
      <c r="A64816" s="5"/>
      <c r="B64816" s="22"/>
      <c r="C64816" s="23"/>
    </row>
    <row r="64817" spans="1:3" s="4" customFormat="1" ht="12">
      <c r="A64817" s="5"/>
      <c r="B64817" s="22"/>
      <c r="C64817" s="23"/>
    </row>
    <row r="64818" spans="1:3" s="4" customFormat="1" ht="12">
      <c r="A64818" s="5"/>
      <c r="B64818" s="22"/>
      <c r="C64818" s="23"/>
    </row>
    <row r="64819" spans="1:3" s="4" customFormat="1" ht="12">
      <c r="A64819" s="5"/>
      <c r="B64819" s="22"/>
      <c r="C64819" s="23"/>
    </row>
    <row r="64820" spans="1:3" s="4" customFormat="1" ht="12">
      <c r="A64820" s="5"/>
      <c r="B64820" s="22"/>
      <c r="C64820" s="23"/>
    </row>
    <row r="64821" spans="1:3" s="4" customFormat="1" ht="12">
      <c r="A64821" s="5"/>
      <c r="B64821" s="22"/>
      <c r="C64821" s="23"/>
    </row>
    <row r="64822" spans="1:3" s="4" customFormat="1" ht="12">
      <c r="A64822" s="5"/>
      <c r="B64822" s="22"/>
      <c r="C64822" s="23"/>
    </row>
    <row r="64823" spans="1:3" s="4" customFormat="1" ht="12">
      <c r="A64823" s="5"/>
      <c r="B64823" s="22"/>
      <c r="C64823" s="23"/>
    </row>
    <row r="64824" spans="1:3" s="4" customFormat="1" ht="12">
      <c r="A64824" s="5"/>
      <c r="B64824" s="22"/>
      <c r="C64824" s="23"/>
    </row>
    <row r="64825" spans="1:3" s="4" customFormat="1" ht="12">
      <c r="A64825" s="5"/>
      <c r="B64825" s="22"/>
      <c r="C64825" s="23"/>
    </row>
    <row r="64826" spans="1:3" s="4" customFormat="1" ht="12">
      <c r="A64826" s="5"/>
      <c r="B64826" s="22"/>
      <c r="C64826" s="23"/>
    </row>
    <row r="64827" spans="1:3" s="4" customFormat="1" ht="12">
      <c r="A64827" s="5"/>
      <c r="B64827" s="22"/>
      <c r="C64827" s="23"/>
    </row>
    <row r="64828" spans="1:3" s="4" customFormat="1" ht="12">
      <c r="A64828" s="5"/>
      <c r="B64828" s="22"/>
      <c r="C64828" s="23"/>
    </row>
    <row r="64829" spans="1:3" s="4" customFormat="1" ht="12">
      <c r="A64829" s="5"/>
      <c r="B64829" s="22"/>
      <c r="C64829" s="23"/>
    </row>
    <row r="64830" spans="1:3" s="4" customFormat="1" ht="12">
      <c r="A64830" s="5"/>
      <c r="B64830" s="22"/>
      <c r="C64830" s="23"/>
    </row>
    <row r="64831" spans="1:3" s="4" customFormat="1" ht="12">
      <c r="A64831" s="5"/>
      <c r="B64831" s="22"/>
      <c r="C64831" s="23"/>
    </row>
    <row r="64832" spans="1:3" s="4" customFormat="1" ht="12">
      <c r="A64832" s="5"/>
      <c r="B64832" s="22"/>
      <c r="C64832" s="23"/>
    </row>
    <row r="64833" spans="1:3" s="4" customFormat="1" ht="12">
      <c r="A64833" s="5"/>
      <c r="B64833" s="22"/>
      <c r="C64833" s="23"/>
    </row>
    <row r="64834" spans="1:3" s="4" customFormat="1" ht="12">
      <c r="A64834" s="5"/>
      <c r="B64834" s="22"/>
      <c r="C64834" s="23"/>
    </row>
    <row r="64835" spans="1:3" s="4" customFormat="1" ht="12">
      <c r="A64835" s="5"/>
      <c r="B64835" s="22"/>
      <c r="C64835" s="23"/>
    </row>
    <row r="64836" spans="1:3" s="4" customFormat="1" ht="12">
      <c r="A64836" s="5"/>
      <c r="B64836" s="22"/>
      <c r="C64836" s="23"/>
    </row>
    <row r="64837" spans="1:3" s="4" customFormat="1" ht="12">
      <c r="A64837" s="5"/>
      <c r="B64837" s="22"/>
      <c r="C64837" s="23"/>
    </row>
    <row r="64838" spans="1:3" s="4" customFormat="1" ht="12">
      <c r="A64838" s="5"/>
      <c r="B64838" s="22"/>
      <c r="C64838" s="23"/>
    </row>
    <row r="64839" spans="1:3" s="4" customFormat="1" ht="12">
      <c r="A64839" s="5"/>
      <c r="B64839" s="22"/>
      <c r="C64839" s="23"/>
    </row>
    <row r="64840" spans="1:3" s="4" customFormat="1" ht="12">
      <c r="A64840" s="5"/>
      <c r="B64840" s="22"/>
      <c r="C64840" s="23"/>
    </row>
    <row r="64841" spans="1:3" s="4" customFormat="1" ht="12">
      <c r="A64841" s="5"/>
      <c r="B64841" s="22"/>
      <c r="C64841" s="23"/>
    </row>
    <row r="64842" spans="1:3" s="4" customFormat="1" ht="12">
      <c r="A64842" s="5"/>
      <c r="B64842" s="22"/>
      <c r="C64842" s="23"/>
    </row>
    <row r="64843" spans="1:3" s="4" customFormat="1" ht="12">
      <c r="A64843" s="5"/>
      <c r="B64843" s="22"/>
      <c r="C64843" s="23"/>
    </row>
    <row r="64844" spans="1:3" s="4" customFormat="1" ht="12">
      <c r="A64844" s="5"/>
      <c r="B64844" s="22"/>
      <c r="C64844" s="23"/>
    </row>
    <row r="64845" spans="1:3" s="4" customFormat="1" ht="12">
      <c r="A64845" s="5"/>
      <c r="B64845" s="22"/>
      <c r="C64845" s="23"/>
    </row>
    <row r="64846" spans="1:3" s="4" customFormat="1" ht="12">
      <c r="A64846" s="5"/>
      <c r="B64846" s="22"/>
      <c r="C64846" s="23"/>
    </row>
    <row r="64847" spans="1:3" s="4" customFormat="1" ht="12">
      <c r="A64847" s="5"/>
      <c r="B64847" s="22"/>
      <c r="C64847" s="23"/>
    </row>
    <row r="64848" spans="1:3" s="4" customFormat="1" ht="12">
      <c r="A64848" s="5"/>
      <c r="B64848" s="22"/>
      <c r="C64848" s="23"/>
    </row>
    <row r="64849" spans="1:3" s="4" customFormat="1" ht="12">
      <c r="A64849" s="5"/>
      <c r="B64849" s="22"/>
      <c r="C64849" s="23"/>
    </row>
    <row r="64850" spans="1:3" s="4" customFormat="1" ht="12">
      <c r="A64850" s="5"/>
      <c r="B64850" s="22"/>
      <c r="C64850" s="23"/>
    </row>
    <row r="64851" spans="1:3" s="4" customFormat="1" ht="12">
      <c r="A64851" s="5"/>
      <c r="B64851" s="22"/>
      <c r="C64851" s="23"/>
    </row>
    <row r="64852" spans="1:3" s="4" customFormat="1" ht="12">
      <c r="A64852" s="5"/>
      <c r="B64852" s="22"/>
      <c r="C64852" s="23"/>
    </row>
    <row r="64853" spans="1:3" s="4" customFormat="1" ht="12">
      <c r="A64853" s="5"/>
      <c r="B64853" s="22"/>
      <c r="C64853" s="23"/>
    </row>
    <row r="64854" spans="1:3" s="4" customFormat="1" ht="12">
      <c r="A64854" s="5"/>
      <c r="B64854" s="22"/>
      <c r="C64854" s="23"/>
    </row>
    <row r="64855" spans="1:3" s="4" customFormat="1" ht="12">
      <c r="A64855" s="5"/>
      <c r="B64855" s="22"/>
      <c r="C64855" s="23"/>
    </row>
    <row r="64856" spans="1:3" s="4" customFormat="1" ht="12">
      <c r="A64856" s="5"/>
      <c r="B64856" s="22"/>
      <c r="C64856" s="23"/>
    </row>
    <row r="64857" spans="1:3" s="4" customFormat="1" ht="12">
      <c r="A64857" s="5"/>
      <c r="B64857" s="22"/>
      <c r="C64857" s="23"/>
    </row>
    <row r="64858" spans="1:3" s="4" customFormat="1" ht="12">
      <c r="A64858" s="5"/>
      <c r="B64858" s="22"/>
      <c r="C64858" s="23"/>
    </row>
    <row r="64859" spans="1:3" s="4" customFormat="1" ht="12">
      <c r="A64859" s="5"/>
      <c r="B64859" s="22"/>
      <c r="C64859" s="23"/>
    </row>
    <row r="64860" spans="1:3" s="4" customFormat="1" ht="12">
      <c r="A64860" s="5"/>
      <c r="B64860" s="22"/>
      <c r="C64860" s="23"/>
    </row>
    <row r="64861" spans="1:3" s="4" customFormat="1" ht="12">
      <c r="A64861" s="5"/>
      <c r="B64861" s="22"/>
      <c r="C64861" s="23"/>
    </row>
    <row r="64862" spans="1:3" s="4" customFormat="1" ht="12">
      <c r="A64862" s="5"/>
      <c r="B64862" s="22"/>
      <c r="C64862" s="23"/>
    </row>
    <row r="64863" spans="1:3" s="4" customFormat="1" ht="12">
      <c r="A64863" s="5"/>
      <c r="B64863" s="22"/>
      <c r="C64863" s="23"/>
    </row>
    <row r="64864" spans="1:3" s="4" customFormat="1" ht="12">
      <c r="A64864" s="5"/>
      <c r="B64864" s="22"/>
      <c r="C64864" s="23"/>
    </row>
    <row r="64865" spans="1:3" s="4" customFormat="1" ht="12">
      <c r="A64865" s="5"/>
      <c r="B64865" s="22"/>
      <c r="C64865" s="23"/>
    </row>
    <row r="64866" spans="1:3" s="4" customFormat="1" ht="12">
      <c r="A64866" s="5"/>
      <c r="B64866" s="22"/>
      <c r="C64866" s="23"/>
    </row>
    <row r="64867" spans="1:3" s="4" customFormat="1" ht="12">
      <c r="A64867" s="5"/>
      <c r="B64867" s="22"/>
      <c r="C64867" s="23"/>
    </row>
    <row r="64868" spans="1:3" s="4" customFormat="1" ht="12">
      <c r="A64868" s="5"/>
      <c r="B64868" s="22"/>
      <c r="C64868" s="23"/>
    </row>
    <row r="64869" spans="1:3" s="4" customFormat="1" ht="12">
      <c r="A64869" s="5"/>
      <c r="B64869" s="22"/>
      <c r="C64869" s="23"/>
    </row>
    <row r="64870" spans="1:3" s="4" customFormat="1" ht="12">
      <c r="A64870" s="5"/>
      <c r="B64870" s="22"/>
      <c r="C64870" s="23"/>
    </row>
    <row r="64871" spans="1:3" s="4" customFormat="1" ht="12">
      <c r="A64871" s="5"/>
      <c r="B64871" s="22"/>
      <c r="C64871" s="23"/>
    </row>
    <row r="64872" spans="1:3" s="4" customFormat="1" ht="12">
      <c r="A64872" s="5"/>
      <c r="B64872" s="22"/>
      <c r="C64872" s="23"/>
    </row>
    <row r="64873" spans="1:3" s="4" customFormat="1" ht="12">
      <c r="A64873" s="5"/>
      <c r="B64873" s="22"/>
      <c r="C64873" s="23"/>
    </row>
    <row r="64874" spans="1:3" s="4" customFormat="1" ht="12">
      <c r="A64874" s="5"/>
      <c r="B64874" s="22"/>
      <c r="C64874" s="23"/>
    </row>
    <row r="64875" spans="1:3" s="4" customFormat="1" ht="12">
      <c r="A64875" s="5"/>
      <c r="B64875" s="22"/>
      <c r="C64875" s="23"/>
    </row>
    <row r="64876" spans="1:3" s="4" customFormat="1" ht="12">
      <c r="A64876" s="5"/>
      <c r="B64876" s="22"/>
      <c r="C64876" s="23"/>
    </row>
    <row r="64877" spans="1:3" s="4" customFormat="1" ht="12">
      <c r="A64877" s="5"/>
      <c r="B64877" s="22"/>
      <c r="C64877" s="23"/>
    </row>
    <row r="64878" spans="1:3" s="4" customFormat="1" ht="12">
      <c r="A64878" s="5"/>
      <c r="B64878" s="22"/>
      <c r="C64878" s="23"/>
    </row>
    <row r="64879" spans="1:3" s="4" customFormat="1" ht="12">
      <c r="A64879" s="5"/>
      <c r="B64879" s="22"/>
      <c r="C64879" s="23"/>
    </row>
    <row r="64880" spans="1:3" s="4" customFormat="1" ht="12">
      <c r="A64880" s="5"/>
      <c r="B64880" s="22"/>
      <c r="C64880" s="23"/>
    </row>
    <row r="64881" spans="1:3" s="4" customFormat="1" ht="12">
      <c r="A64881" s="5"/>
      <c r="B64881" s="22"/>
      <c r="C64881" s="23"/>
    </row>
    <row r="64882" spans="1:3" s="4" customFormat="1" ht="12">
      <c r="A64882" s="5"/>
      <c r="B64882" s="22"/>
      <c r="C64882" s="23"/>
    </row>
    <row r="64883" spans="1:3" s="4" customFormat="1" ht="12">
      <c r="A64883" s="5"/>
      <c r="B64883" s="22"/>
      <c r="C64883" s="23"/>
    </row>
    <row r="64884" spans="1:3" s="4" customFormat="1" ht="12">
      <c r="A64884" s="5"/>
      <c r="B64884" s="22"/>
      <c r="C64884" s="23"/>
    </row>
    <row r="64885" spans="1:3" s="4" customFormat="1" ht="12">
      <c r="A64885" s="5"/>
      <c r="B64885" s="22"/>
      <c r="C64885" s="23"/>
    </row>
    <row r="64886" spans="1:3" s="4" customFormat="1" ht="12">
      <c r="A64886" s="5"/>
      <c r="B64886" s="22"/>
      <c r="C64886" s="23"/>
    </row>
    <row r="64887" spans="1:3" s="4" customFormat="1" ht="12">
      <c r="A64887" s="5"/>
      <c r="B64887" s="22"/>
      <c r="C64887" s="23"/>
    </row>
    <row r="64888" spans="1:3" s="4" customFormat="1" ht="12">
      <c r="A64888" s="5"/>
      <c r="B64888" s="22"/>
      <c r="C64888" s="23"/>
    </row>
    <row r="64889" spans="1:3" s="4" customFormat="1" ht="12">
      <c r="A64889" s="5"/>
      <c r="B64889" s="22"/>
      <c r="C64889" s="23"/>
    </row>
    <row r="64890" spans="1:3" s="4" customFormat="1" ht="12">
      <c r="A64890" s="5"/>
      <c r="B64890" s="22"/>
      <c r="C64890" s="23"/>
    </row>
    <row r="64891" spans="1:3" s="4" customFormat="1" ht="12">
      <c r="A64891" s="5"/>
      <c r="B64891" s="22"/>
      <c r="C64891" s="23"/>
    </row>
    <row r="64892" spans="1:3" s="4" customFormat="1" ht="12">
      <c r="A64892" s="5"/>
      <c r="B64892" s="22"/>
      <c r="C64892" s="23"/>
    </row>
    <row r="64893" spans="1:3" s="4" customFormat="1" ht="12">
      <c r="A64893" s="5"/>
      <c r="B64893" s="22"/>
      <c r="C64893" s="23"/>
    </row>
    <row r="64894" spans="1:3" s="4" customFormat="1" ht="12">
      <c r="A64894" s="5"/>
      <c r="B64894" s="22"/>
      <c r="C64894" s="23"/>
    </row>
    <row r="64895" spans="1:3" s="4" customFormat="1" ht="12">
      <c r="A64895" s="5"/>
      <c r="B64895" s="22"/>
      <c r="C64895" s="23"/>
    </row>
    <row r="64896" spans="1:3" s="4" customFormat="1" ht="12">
      <c r="A64896" s="5"/>
      <c r="B64896" s="22"/>
      <c r="C64896" s="23"/>
    </row>
    <row r="64897" spans="1:3" s="4" customFormat="1" ht="12">
      <c r="A64897" s="5"/>
      <c r="B64897" s="22"/>
      <c r="C64897" s="23"/>
    </row>
    <row r="64898" spans="1:3" s="4" customFormat="1" ht="12">
      <c r="A64898" s="5"/>
      <c r="B64898" s="22"/>
      <c r="C64898" s="23"/>
    </row>
    <row r="64899" spans="1:3" s="4" customFormat="1" ht="12">
      <c r="A64899" s="5"/>
      <c r="B64899" s="22"/>
      <c r="C64899" s="23"/>
    </row>
    <row r="64900" spans="1:3" s="4" customFormat="1" ht="12">
      <c r="A64900" s="5"/>
      <c r="B64900" s="22"/>
      <c r="C64900" s="23"/>
    </row>
    <row r="64901" spans="1:3" s="4" customFormat="1" ht="12">
      <c r="A64901" s="5"/>
      <c r="B64901" s="22"/>
      <c r="C64901" s="23"/>
    </row>
    <row r="64902" spans="1:3" s="4" customFormat="1" ht="12">
      <c r="A64902" s="5"/>
      <c r="B64902" s="22"/>
      <c r="C64902" s="23"/>
    </row>
    <row r="64903" spans="1:3" s="4" customFormat="1" ht="12">
      <c r="A64903" s="5"/>
      <c r="B64903" s="22"/>
      <c r="C64903" s="23"/>
    </row>
    <row r="64904" spans="1:3" s="4" customFormat="1" ht="12">
      <c r="A64904" s="5"/>
      <c r="B64904" s="22"/>
      <c r="C64904" s="23"/>
    </row>
    <row r="64905" spans="1:3" s="4" customFormat="1" ht="12">
      <c r="A64905" s="5"/>
      <c r="B64905" s="22"/>
      <c r="C64905" s="23"/>
    </row>
    <row r="64906" spans="1:3" s="4" customFormat="1" ht="12">
      <c r="A64906" s="5"/>
      <c r="B64906" s="22"/>
      <c r="C64906" s="23"/>
    </row>
    <row r="64907" spans="1:3" s="4" customFormat="1" ht="12">
      <c r="A64907" s="5"/>
      <c r="B64907" s="22"/>
      <c r="C64907" s="23"/>
    </row>
    <row r="64908" spans="1:3" s="4" customFormat="1" ht="12">
      <c r="A64908" s="5"/>
      <c r="B64908" s="22"/>
      <c r="C64908" s="23"/>
    </row>
    <row r="64909" spans="1:3" s="4" customFormat="1" ht="12">
      <c r="A64909" s="5"/>
      <c r="B64909" s="22"/>
      <c r="C64909" s="23"/>
    </row>
    <row r="64910" spans="1:3" s="4" customFormat="1" ht="12">
      <c r="A64910" s="5"/>
      <c r="B64910" s="22"/>
      <c r="C64910" s="23"/>
    </row>
    <row r="64911" spans="1:3" s="4" customFormat="1" ht="12">
      <c r="A64911" s="5"/>
      <c r="B64911" s="22"/>
      <c r="C64911" s="23"/>
    </row>
    <row r="64912" spans="1:3" s="4" customFormat="1" ht="12">
      <c r="A64912" s="5"/>
      <c r="B64912" s="22"/>
      <c r="C64912" s="23"/>
    </row>
    <row r="64913" spans="1:3" s="4" customFormat="1" ht="12">
      <c r="A64913" s="5"/>
      <c r="B64913" s="22"/>
      <c r="C64913" s="23"/>
    </row>
    <row r="64914" spans="1:3" s="4" customFormat="1" ht="12">
      <c r="A64914" s="5"/>
      <c r="B64914" s="22"/>
      <c r="C64914" s="23"/>
    </row>
    <row r="64915" spans="1:3" s="4" customFormat="1" ht="12">
      <c r="A64915" s="5"/>
      <c r="B64915" s="22"/>
      <c r="C64915" s="23"/>
    </row>
    <row r="64916" spans="1:3" s="4" customFormat="1" ht="12">
      <c r="A64916" s="5"/>
      <c r="B64916" s="22"/>
      <c r="C64916" s="23"/>
    </row>
    <row r="64917" spans="1:3" s="4" customFormat="1" ht="12">
      <c r="A64917" s="5"/>
      <c r="B64917" s="22"/>
      <c r="C64917" s="23"/>
    </row>
    <row r="64918" spans="1:3" s="4" customFormat="1" ht="12">
      <c r="A64918" s="5"/>
      <c r="B64918" s="22"/>
      <c r="C64918" s="23"/>
    </row>
    <row r="64919" spans="1:3" s="4" customFormat="1" ht="12">
      <c r="A64919" s="5"/>
      <c r="B64919" s="22"/>
      <c r="C64919" s="23"/>
    </row>
    <row r="64920" spans="1:3" s="4" customFormat="1" ht="12">
      <c r="A64920" s="5"/>
      <c r="B64920" s="22"/>
      <c r="C64920" s="23"/>
    </row>
    <row r="64921" spans="1:3" s="4" customFormat="1" ht="12">
      <c r="A64921" s="5"/>
      <c r="B64921" s="22"/>
      <c r="C64921" s="23"/>
    </row>
    <row r="64922" spans="1:3" s="4" customFormat="1" ht="12">
      <c r="A64922" s="5"/>
      <c r="B64922" s="22"/>
      <c r="C64922" s="23"/>
    </row>
    <row r="64923" spans="1:3" s="4" customFormat="1" ht="12">
      <c r="A64923" s="5"/>
      <c r="B64923" s="22"/>
      <c r="C64923" s="23"/>
    </row>
    <row r="64924" spans="1:3" s="4" customFormat="1" ht="12">
      <c r="A64924" s="5"/>
      <c r="B64924" s="22"/>
      <c r="C64924" s="23"/>
    </row>
    <row r="64925" spans="1:3" s="4" customFormat="1" ht="12">
      <c r="A64925" s="5"/>
      <c r="B64925" s="22"/>
      <c r="C64925" s="23"/>
    </row>
    <row r="64926" spans="1:3" s="4" customFormat="1" ht="12">
      <c r="A64926" s="5"/>
      <c r="B64926" s="22"/>
      <c r="C64926" s="23"/>
    </row>
    <row r="64927" spans="1:3" s="4" customFormat="1" ht="12">
      <c r="A64927" s="5"/>
      <c r="B64927" s="22"/>
      <c r="C64927" s="23"/>
    </row>
    <row r="64928" spans="1:3" s="4" customFormat="1" ht="12">
      <c r="A64928" s="5"/>
      <c r="B64928" s="22"/>
      <c r="C64928" s="23"/>
    </row>
    <row r="64929" spans="1:3" s="4" customFormat="1" ht="12">
      <c r="A64929" s="5"/>
      <c r="B64929" s="22"/>
      <c r="C64929" s="23"/>
    </row>
    <row r="64930" spans="1:3" s="4" customFormat="1" ht="12">
      <c r="A64930" s="5"/>
      <c r="B64930" s="22"/>
      <c r="C64930" s="23"/>
    </row>
    <row r="64931" spans="1:3" s="4" customFormat="1" ht="12">
      <c r="A64931" s="5"/>
      <c r="B64931" s="22"/>
      <c r="C64931" s="23"/>
    </row>
    <row r="64932" spans="1:3" s="4" customFormat="1" ht="12">
      <c r="A64932" s="5"/>
      <c r="B64932" s="22"/>
      <c r="C64932" s="23"/>
    </row>
    <row r="64933" spans="1:3" s="4" customFormat="1" ht="12">
      <c r="A64933" s="5"/>
      <c r="B64933" s="22"/>
      <c r="C64933" s="23"/>
    </row>
    <row r="64934" spans="1:3" s="4" customFormat="1" ht="12">
      <c r="A64934" s="5"/>
      <c r="B64934" s="22"/>
      <c r="C64934" s="23"/>
    </row>
    <row r="64935" spans="1:3" s="4" customFormat="1" ht="12">
      <c r="A64935" s="5"/>
      <c r="B64935" s="22"/>
      <c r="C64935" s="23"/>
    </row>
    <row r="64936" spans="1:3" s="4" customFormat="1" ht="12">
      <c r="A64936" s="5"/>
      <c r="B64936" s="22"/>
      <c r="C64936" s="23"/>
    </row>
    <row r="64937" spans="1:3" s="4" customFormat="1" ht="12">
      <c r="A64937" s="5"/>
      <c r="B64937" s="22"/>
      <c r="C64937" s="23"/>
    </row>
    <row r="64938" spans="1:3" s="4" customFormat="1" ht="12">
      <c r="A64938" s="5"/>
      <c r="B64938" s="22"/>
      <c r="C64938" s="23"/>
    </row>
    <row r="64939" spans="1:3" s="4" customFormat="1" ht="12">
      <c r="A64939" s="5"/>
      <c r="B64939" s="22"/>
      <c r="C64939" s="23"/>
    </row>
    <row r="64940" spans="1:3" s="4" customFormat="1" ht="12">
      <c r="A64940" s="5"/>
      <c r="B64940" s="22"/>
      <c r="C64940" s="23"/>
    </row>
    <row r="64941" spans="1:3" s="4" customFormat="1" ht="12">
      <c r="A64941" s="5"/>
      <c r="B64941" s="22"/>
      <c r="C64941" s="23"/>
    </row>
    <row r="64942" spans="1:3" s="4" customFormat="1" ht="12">
      <c r="A64942" s="5"/>
      <c r="B64942" s="22"/>
      <c r="C64942" s="23"/>
    </row>
    <row r="64943" spans="1:3" s="4" customFormat="1" ht="12">
      <c r="A64943" s="5"/>
      <c r="B64943" s="22"/>
      <c r="C64943" s="23"/>
    </row>
    <row r="64944" spans="1:3" s="4" customFormat="1" ht="12">
      <c r="A64944" s="5"/>
      <c r="B64944" s="22"/>
      <c r="C64944" s="23"/>
    </row>
    <row r="64945" spans="1:3" s="4" customFormat="1" ht="12">
      <c r="A64945" s="5"/>
      <c r="B64945" s="22"/>
      <c r="C64945" s="23"/>
    </row>
    <row r="64946" spans="1:3" s="4" customFormat="1" ht="12">
      <c r="A64946" s="5"/>
      <c r="B64946" s="22"/>
      <c r="C64946" s="23"/>
    </row>
    <row r="64947" spans="1:3" s="4" customFormat="1" ht="12">
      <c r="A64947" s="5"/>
      <c r="B64947" s="22"/>
      <c r="C64947" s="23"/>
    </row>
    <row r="64948" spans="1:3" s="4" customFormat="1" ht="12">
      <c r="A64948" s="5"/>
      <c r="B64948" s="22"/>
      <c r="C64948" s="23"/>
    </row>
    <row r="64949" spans="1:3" s="4" customFormat="1" ht="12">
      <c r="A64949" s="5"/>
      <c r="B64949" s="22"/>
      <c r="C64949" s="23"/>
    </row>
    <row r="64950" spans="1:3" s="4" customFormat="1" ht="12">
      <c r="A64950" s="5"/>
      <c r="B64950" s="22"/>
      <c r="C64950" s="23"/>
    </row>
    <row r="64951" spans="1:3" s="4" customFormat="1" ht="12">
      <c r="A64951" s="5"/>
      <c r="B64951" s="22"/>
      <c r="C64951" s="23"/>
    </row>
    <row r="64952" spans="1:3" s="4" customFormat="1" ht="12">
      <c r="A64952" s="5"/>
      <c r="B64952" s="22"/>
      <c r="C64952" s="23"/>
    </row>
    <row r="64953" spans="1:3" s="4" customFormat="1" ht="12">
      <c r="A64953" s="5"/>
      <c r="B64953" s="22"/>
      <c r="C64953" s="23"/>
    </row>
    <row r="64954" spans="1:3" s="4" customFormat="1" ht="12">
      <c r="A64954" s="5"/>
      <c r="B64954" s="22"/>
      <c r="C64954" s="23"/>
    </row>
    <row r="64955" spans="1:3" s="4" customFormat="1" ht="12">
      <c r="A64955" s="5"/>
      <c r="B64955" s="22"/>
      <c r="C64955" s="23"/>
    </row>
    <row r="64956" spans="1:3" s="4" customFormat="1" ht="12">
      <c r="A64956" s="5"/>
      <c r="B64956" s="22"/>
      <c r="C64956" s="23"/>
    </row>
    <row r="64957" spans="1:3" s="4" customFormat="1" ht="12">
      <c r="A64957" s="5"/>
      <c r="B64957" s="22"/>
      <c r="C64957" s="23"/>
    </row>
    <row r="64958" spans="1:3" s="4" customFormat="1" ht="12">
      <c r="A64958" s="5"/>
      <c r="B64958" s="22"/>
      <c r="C64958" s="23"/>
    </row>
    <row r="64959" spans="1:3" s="4" customFormat="1" ht="12">
      <c r="A64959" s="5"/>
      <c r="B64959" s="22"/>
      <c r="C64959" s="23"/>
    </row>
    <row r="64960" spans="1:3" s="4" customFormat="1" ht="12">
      <c r="A64960" s="5"/>
      <c r="B64960" s="22"/>
      <c r="C64960" s="23"/>
    </row>
    <row r="64961" spans="1:3" s="4" customFormat="1" ht="12">
      <c r="A64961" s="5"/>
      <c r="B64961" s="22"/>
      <c r="C64961" s="23"/>
    </row>
    <row r="64962" spans="1:3" s="4" customFormat="1" ht="12">
      <c r="A64962" s="5"/>
      <c r="B64962" s="22"/>
      <c r="C64962" s="23"/>
    </row>
    <row r="64963" spans="1:3" s="4" customFormat="1" ht="12">
      <c r="A64963" s="5"/>
      <c r="B64963" s="22"/>
      <c r="C64963" s="23"/>
    </row>
    <row r="64964" spans="1:3" s="4" customFormat="1" ht="12">
      <c r="A64964" s="5"/>
      <c r="B64964" s="22"/>
      <c r="C64964" s="23"/>
    </row>
    <row r="64965" spans="1:3" s="4" customFormat="1" ht="12">
      <c r="A64965" s="5"/>
      <c r="B64965" s="22"/>
      <c r="C64965" s="23"/>
    </row>
    <row r="64966" spans="1:3" s="4" customFormat="1" ht="12">
      <c r="A64966" s="5"/>
      <c r="B64966" s="22"/>
      <c r="C64966" s="23"/>
    </row>
    <row r="64967" spans="1:3" s="4" customFormat="1" ht="12">
      <c r="A64967" s="5"/>
      <c r="B64967" s="22"/>
      <c r="C64967" s="23"/>
    </row>
    <row r="64968" spans="1:3" s="4" customFormat="1" ht="12">
      <c r="A64968" s="5"/>
      <c r="B64968" s="22"/>
      <c r="C64968" s="23"/>
    </row>
    <row r="64969" spans="1:3" s="4" customFormat="1" ht="12">
      <c r="A64969" s="5"/>
      <c r="B64969" s="22"/>
      <c r="C64969" s="23"/>
    </row>
    <row r="64970" spans="1:3" s="4" customFormat="1" ht="12">
      <c r="A64970" s="5"/>
      <c r="B64970" s="22"/>
      <c r="C64970" s="23"/>
    </row>
    <row r="64971" spans="1:3" s="4" customFormat="1" ht="12">
      <c r="A64971" s="5"/>
      <c r="B64971" s="22"/>
      <c r="C64971" s="23"/>
    </row>
    <row r="64972" spans="1:3" s="4" customFormat="1" ht="12">
      <c r="A64972" s="5"/>
      <c r="B64972" s="22"/>
      <c r="C64972" s="23"/>
    </row>
    <row r="64973" spans="1:3" s="4" customFormat="1" ht="12">
      <c r="A64973" s="5"/>
      <c r="B64973" s="22"/>
      <c r="C64973" s="23"/>
    </row>
    <row r="64974" spans="1:3" s="4" customFormat="1" ht="12">
      <c r="A64974" s="5"/>
      <c r="B64974" s="22"/>
      <c r="C64974" s="23"/>
    </row>
    <row r="64975" spans="1:3" s="4" customFormat="1" ht="12">
      <c r="A64975" s="5"/>
      <c r="B64975" s="22"/>
      <c r="C64975" s="23"/>
    </row>
    <row r="64976" spans="1:3" s="4" customFormat="1" ht="12">
      <c r="A64976" s="5"/>
      <c r="B64976" s="22"/>
      <c r="C64976" s="23"/>
    </row>
    <row r="64977" spans="1:3" s="4" customFormat="1" ht="12">
      <c r="A64977" s="5"/>
      <c r="B64977" s="22"/>
      <c r="C64977" s="23"/>
    </row>
    <row r="64978" spans="1:3" s="4" customFormat="1" ht="12">
      <c r="A64978" s="5"/>
      <c r="B64978" s="22"/>
      <c r="C64978" s="23"/>
    </row>
    <row r="64979" spans="1:3" s="4" customFormat="1" ht="12">
      <c r="A64979" s="5"/>
      <c r="B64979" s="22"/>
      <c r="C64979" s="23"/>
    </row>
    <row r="64980" spans="1:3" s="4" customFormat="1" ht="12">
      <c r="A64980" s="5"/>
      <c r="B64980" s="22"/>
      <c r="C64980" s="23"/>
    </row>
    <row r="64981" spans="1:3" s="4" customFormat="1" ht="12">
      <c r="A64981" s="5"/>
      <c r="B64981" s="22"/>
      <c r="C64981" s="23"/>
    </row>
    <row r="64982" spans="1:3" s="4" customFormat="1" ht="12">
      <c r="A64982" s="5"/>
      <c r="B64982" s="22"/>
      <c r="C64982" s="23"/>
    </row>
    <row r="64983" spans="1:3" s="4" customFormat="1" ht="12">
      <c r="A64983" s="5"/>
      <c r="B64983" s="22"/>
      <c r="C64983" s="23"/>
    </row>
    <row r="64984" spans="1:3" s="4" customFormat="1" ht="12">
      <c r="A64984" s="5"/>
      <c r="B64984" s="22"/>
      <c r="C64984" s="23"/>
    </row>
    <row r="64985" spans="1:3" s="4" customFormat="1" ht="12">
      <c r="A64985" s="5"/>
      <c r="B64985" s="22"/>
      <c r="C64985" s="23"/>
    </row>
    <row r="64986" spans="1:3" s="4" customFormat="1" ht="12">
      <c r="A64986" s="5"/>
      <c r="B64986" s="22"/>
      <c r="C64986" s="23"/>
    </row>
    <row r="64987" spans="1:3" s="4" customFormat="1" ht="12">
      <c r="A64987" s="5"/>
      <c r="B64987" s="22"/>
      <c r="C64987" s="23"/>
    </row>
    <row r="64988" spans="1:3" s="4" customFormat="1" ht="12">
      <c r="A64988" s="5"/>
      <c r="B64988" s="22"/>
      <c r="C64988" s="23"/>
    </row>
    <row r="64989" spans="1:3" s="4" customFormat="1" ht="12">
      <c r="A64989" s="5"/>
      <c r="B64989" s="22"/>
      <c r="C64989" s="23"/>
    </row>
    <row r="64990" spans="1:3" s="4" customFormat="1" ht="12">
      <c r="A64990" s="5"/>
      <c r="B64990" s="22"/>
      <c r="C64990" s="23"/>
    </row>
    <row r="64991" spans="1:3" s="4" customFormat="1" ht="12">
      <c r="A64991" s="5"/>
      <c r="B64991" s="22"/>
      <c r="C64991" s="23"/>
    </row>
    <row r="64992" spans="1:3" s="4" customFormat="1" ht="12">
      <c r="A64992" s="5"/>
      <c r="B64992" s="22"/>
      <c r="C64992" s="23"/>
    </row>
    <row r="64993" spans="1:3" s="4" customFormat="1" ht="12">
      <c r="A64993" s="5"/>
      <c r="B64993" s="22"/>
      <c r="C64993" s="23"/>
    </row>
    <row r="64994" spans="1:3" s="4" customFormat="1" ht="12">
      <c r="A64994" s="5"/>
      <c r="B64994" s="22"/>
      <c r="C64994" s="23"/>
    </row>
    <row r="64995" spans="1:3" s="4" customFormat="1" ht="12">
      <c r="A64995" s="5"/>
      <c r="B64995" s="22"/>
      <c r="C64995" s="23"/>
    </row>
    <row r="64996" spans="1:3" s="4" customFormat="1" ht="12">
      <c r="A64996" s="5"/>
      <c r="B64996" s="22"/>
      <c r="C64996" s="23"/>
    </row>
    <row r="64997" spans="1:3" s="4" customFormat="1" ht="12">
      <c r="A64997" s="5"/>
      <c r="B64997" s="22"/>
      <c r="C64997" s="23"/>
    </row>
    <row r="64998" spans="1:3" s="4" customFormat="1" ht="12">
      <c r="A64998" s="5"/>
      <c r="B64998" s="22"/>
      <c r="C64998" s="23"/>
    </row>
    <row r="64999" spans="1:3" s="4" customFormat="1" ht="12">
      <c r="A64999" s="5"/>
      <c r="B64999" s="22"/>
      <c r="C64999" s="23"/>
    </row>
    <row r="65000" spans="1:3" s="4" customFormat="1" ht="12">
      <c r="A65000" s="5"/>
      <c r="B65000" s="22"/>
      <c r="C65000" s="23"/>
    </row>
    <row r="65001" spans="1:3" s="4" customFormat="1" ht="12">
      <c r="A65001" s="5"/>
      <c r="B65001" s="22"/>
      <c r="C65001" s="23"/>
    </row>
    <row r="65002" spans="1:3" s="4" customFormat="1" ht="12">
      <c r="A65002" s="5"/>
      <c r="B65002" s="22"/>
      <c r="C65002" s="23"/>
    </row>
    <row r="65003" spans="1:3" s="4" customFormat="1" ht="12">
      <c r="A65003" s="5"/>
      <c r="B65003" s="22"/>
      <c r="C65003" s="23"/>
    </row>
    <row r="65004" spans="1:3" s="4" customFormat="1" ht="12">
      <c r="A65004" s="5"/>
      <c r="B65004" s="22"/>
      <c r="C65004" s="23"/>
    </row>
    <row r="65005" spans="1:3" s="4" customFormat="1" ht="12">
      <c r="A65005" s="5"/>
      <c r="B65005" s="22"/>
      <c r="C65005" s="23"/>
    </row>
    <row r="65006" spans="1:3" s="4" customFormat="1" ht="12">
      <c r="A65006" s="5"/>
      <c r="B65006" s="22"/>
      <c r="C65006" s="23"/>
    </row>
    <row r="65007" spans="1:3" s="4" customFormat="1" ht="12">
      <c r="A65007" s="5"/>
      <c r="B65007" s="22"/>
      <c r="C65007" s="23"/>
    </row>
    <row r="65008" spans="1:3" s="4" customFormat="1" ht="12">
      <c r="A65008" s="5"/>
      <c r="B65008" s="22"/>
      <c r="C65008" s="23"/>
    </row>
    <row r="65009" spans="1:3" s="4" customFormat="1" ht="12">
      <c r="A65009" s="5"/>
      <c r="B65009" s="22"/>
      <c r="C65009" s="23"/>
    </row>
    <row r="65010" spans="1:3" s="4" customFormat="1" ht="12">
      <c r="A65010" s="5"/>
      <c r="B65010" s="22"/>
      <c r="C65010" s="23"/>
    </row>
    <row r="65011" spans="1:3" s="4" customFormat="1" ht="12">
      <c r="A65011" s="5"/>
      <c r="B65011" s="22"/>
      <c r="C65011" s="23"/>
    </row>
    <row r="65012" spans="1:3" s="4" customFormat="1" ht="12">
      <c r="A65012" s="5"/>
      <c r="B65012" s="22"/>
      <c r="C65012" s="23"/>
    </row>
    <row r="65013" spans="1:3" s="4" customFormat="1" ht="12">
      <c r="A65013" s="5"/>
      <c r="B65013" s="22"/>
      <c r="C65013" s="23"/>
    </row>
    <row r="65014" spans="1:3" s="4" customFormat="1" ht="12">
      <c r="A65014" s="5"/>
      <c r="B65014" s="22"/>
      <c r="C65014" s="23"/>
    </row>
    <row r="65015" spans="1:3" s="4" customFormat="1" ht="12">
      <c r="A65015" s="5"/>
      <c r="B65015" s="22"/>
      <c r="C65015" s="23"/>
    </row>
    <row r="65016" spans="1:3" s="4" customFormat="1" ht="12">
      <c r="A65016" s="5"/>
      <c r="B65016" s="22"/>
      <c r="C65016" s="23"/>
    </row>
    <row r="65017" spans="1:3" s="4" customFormat="1" ht="12">
      <c r="A65017" s="5"/>
      <c r="B65017" s="22"/>
      <c r="C65017" s="23"/>
    </row>
    <row r="65018" spans="1:3" s="4" customFormat="1" ht="12">
      <c r="A65018" s="5"/>
      <c r="B65018" s="22"/>
      <c r="C65018" s="23"/>
    </row>
    <row r="65019" spans="1:3" s="4" customFormat="1" ht="12">
      <c r="A65019" s="5"/>
      <c r="B65019" s="22"/>
      <c r="C65019" s="23"/>
    </row>
    <row r="65020" spans="1:3" s="4" customFormat="1" ht="12">
      <c r="A65020" s="5"/>
      <c r="B65020" s="22"/>
      <c r="C65020" s="23"/>
    </row>
    <row r="65021" spans="1:3" s="4" customFormat="1" ht="12">
      <c r="A65021" s="5"/>
      <c r="B65021" s="22"/>
      <c r="C65021" s="23"/>
    </row>
    <row r="65022" spans="1:3" s="4" customFormat="1" ht="12">
      <c r="A65022" s="5"/>
      <c r="B65022" s="22"/>
      <c r="C65022" s="23"/>
    </row>
    <row r="65023" spans="1:3" s="4" customFormat="1" ht="12">
      <c r="A65023" s="5"/>
      <c r="B65023" s="22"/>
      <c r="C65023" s="23"/>
    </row>
    <row r="65024" spans="1:3" s="4" customFormat="1" ht="12">
      <c r="A65024" s="5"/>
      <c r="B65024" s="22"/>
      <c r="C65024" s="23"/>
    </row>
    <row r="65025" spans="1:3" s="4" customFormat="1" ht="12">
      <c r="A65025" s="5"/>
      <c r="B65025" s="22"/>
      <c r="C65025" s="23"/>
    </row>
    <row r="65026" spans="1:3" s="4" customFormat="1" ht="12">
      <c r="A65026" s="5"/>
      <c r="B65026" s="22"/>
      <c r="C65026" s="23"/>
    </row>
    <row r="65027" spans="1:3" s="4" customFormat="1" ht="12">
      <c r="A65027" s="5"/>
      <c r="B65027" s="22"/>
      <c r="C65027" s="23"/>
    </row>
    <row r="65028" spans="1:3" s="4" customFormat="1" ht="12">
      <c r="A65028" s="5"/>
      <c r="B65028" s="22"/>
      <c r="C65028" s="23"/>
    </row>
    <row r="65029" spans="1:3" s="4" customFormat="1" ht="12">
      <c r="A65029" s="5"/>
      <c r="B65029" s="22"/>
      <c r="C65029" s="23"/>
    </row>
    <row r="65030" spans="1:3" s="4" customFormat="1" ht="12">
      <c r="A65030" s="5"/>
      <c r="B65030" s="22"/>
      <c r="C65030" s="23"/>
    </row>
    <row r="65031" spans="1:3" s="4" customFormat="1" ht="12">
      <c r="A65031" s="5"/>
      <c r="B65031" s="22"/>
      <c r="C65031" s="23"/>
    </row>
    <row r="65032" spans="1:3" s="4" customFormat="1" ht="12">
      <c r="A65032" s="5"/>
      <c r="B65032" s="22"/>
      <c r="C65032" s="23"/>
    </row>
    <row r="65033" spans="1:3" s="4" customFormat="1" ht="12">
      <c r="A65033" s="5"/>
      <c r="B65033" s="22"/>
      <c r="C65033" s="23"/>
    </row>
    <row r="65034" spans="1:3" s="4" customFormat="1" ht="12">
      <c r="A65034" s="5"/>
      <c r="B65034" s="22"/>
      <c r="C65034" s="23"/>
    </row>
    <row r="65035" spans="1:3" s="4" customFormat="1" ht="12">
      <c r="A65035" s="5"/>
      <c r="B65035" s="22"/>
      <c r="C65035" s="23"/>
    </row>
    <row r="65036" spans="1:3" s="4" customFormat="1" ht="12">
      <c r="A65036" s="5"/>
      <c r="B65036" s="22"/>
      <c r="C65036" s="23"/>
    </row>
    <row r="65037" spans="1:3" s="4" customFormat="1" ht="12">
      <c r="A65037" s="5"/>
      <c r="B65037" s="22"/>
      <c r="C65037" s="23"/>
    </row>
    <row r="65038" spans="1:3" s="4" customFormat="1" ht="12">
      <c r="A65038" s="5"/>
      <c r="B65038" s="22"/>
      <c r="C65038" s="23"/>
    </row>
    <row r="65039" spans="1:3" s="4" customFormat="1" ht="12">
      <c r="A65039" s="5"/>
      <c r="B65039" s="22"/>
      <c r="C65039" s="23"/>
    </row>
    <row r="65040" spans="1:3" s="4" customFormat="1" ht="12">
      <c r="A65040" s="5"/>
      <c r="B65040" s="22"/>
      <c r="C65040" s="23"/>
    </row>
    <row r="65041" spans="1:3" s="4" customFormat="1" ht="12">
      <c r="A65041" s="5"/>
      <c r="B65041" s="22"/>
      <c r="C65041" s="23"/>
    </row>
    <row r="65042" spans="1:3" s="4" customFormat="1" ht="12">
      <c r="A65042" s="5"/>
      <c r="B65042" s="22"/>
      <c r="C65042" s="23"/>
    </row>
    <row r="65043" spans="1:3" s="4" customFormat="1" ht="12">
      <c r="A65043" s="5"/>
      <c r="B65043" s="22"/>
      <c r="C65043" s="23"/>
    </row>
    <row r="65044" spans="1:3" s="4" customFormat="1" ht="12">
      <c r="A65044" s="5"/>
      <c r="B65044" s="22"/>
      <c r="C65044" s="23"/>
    </row>
    <row r="65045" spans="1:3" s="4" customFormat="1" ht="12">
      <c r="A65045" s="5"/>
      <c r="B65045" s="22"/>
      <c r="C65045" s="23"/>
    </row>
    <row r="65046" spans="1:3" s="4" customFormat="1" ht="12">
      <c r="A65046" s="5"/>
      <c r="B65046" s="22"/>
      <c r="C65046" s="23"/>
    </row>
    <row r="65047" spans="1:3" s="4" customFormat="1" ht="12">
      <c r="A65047" s="5"/>
      <c r="B65047" s="22"/>
      <c r="C65047" s="23"/>
    </row>
    <row r="65048" spans="1:3" s="4" customFormat="1" ht="12">
      <c r="A65048" s="5"/>
      <c r="B65048" s="22"/>
      <c r="C65048" s="23"/>
    </row>
    <row r="65049" spans="1:3" s="4" customFormat="1" ht="12">
      <c r="A65049" s="5"/>
      <c r="B65049" s="22"/>
      <c r="C65049" s="23"/>
    </row>
    <row r="65050" spans="1:3" s="4" customFormat="1" ht="12">
      <c r="A65050" s="5"/>
      <c r="B65050" s="22"/>
      <c r="C65050" s="23"/>
    </row>
    <row r="65051" spans="1:3" s="4" customFormat="1" ht="12">
      <c r="A65051" s="5"/>
      <c r="B65051" s="22"/>
      <c r="C65051" s="23"/>
    </row>
    <row r="65052" spans="1:3" s="4" customFormat="1" ht="12">
      <c r="A65052" s="5"/>
      <c r="B65052" s="22"/>
      <c r="C65052" s="23"/>
    </row>
    <row r="65053" spans="1:3" s="4" customFormat="1" ht="12">
      <c r="A65053" s="5"/>
      <c r="B65053" s="22"/>
      <c r="C65053" s="23"/>
    </row>
    <row r="65054" spans="1:3" s="4" customFormat="1" ht="12">
      <c r="A65054" s="5"/>
      <c r="B65054" s="22"/>
      <c r="C65054" s="23"/>
    </row>
    <row r="65055" spans="1:3" s="4" customFormat="1" ht="12">
      <c r="A65055" s="5"/>
      <c r="B65055" s="22"/>
      <c r="C65055" s="23"/>
    </row>
    <row r="65056" spans="1:3" s="4" customFormat="1" ht="12">
      <c r="A65056" s="5"/>
      <c r="B65056" s="22"/>
      <c r="C65056" s="23"/>
    </row>
    <row r="65057" spans="1:3" s="4" customFormat="1" ht="12">
      <c r="A65057" s="5"/>
      <c r="B65057" s="22"/>
      <c r="C65057" s="23"/>
    </row>
    <row r="65058" spans="1:3" s="4" customFormat="1" ht="12">
      <c r="A65058" s="5"/>
      <c r="B65058" s="22"/>
      <c r="C65058" s="23"/>
    </row>
    <row r="65059" spans="1:3" s="4" customFormat="1" ht="12">
      <c r="A65059" s="5"/>
      <c r="B65059" s="22"/>
      <c r="C65059" s="23"/>
    </row>
    <row r="65060" spans="1:3" s="4" customFormat="1" ht="12">
      <c r="A65060" s="5"/>
      <c r="B65060" s="22"/>
      <c r="C65060" s="23"/>
    </row>
    <row r="65061" spans="1:3" s="4" customFormat="1" ht="12">
      <c r="A65061" s="5"/>
      <c r="B65061" s="22"/>
      <c r="C65061" s="23"/>
    </row>
    <row r="65062" spans="1:3" s="4" customFormat="1" ht="12">
      <c r="A65062" s="5"/>
      <c r="B65062" s="22"/>
      <c r="C65062" s="23"/>
    </row>
    <row r="65063" spans="1:3" s="4" customFormat="1" ht="12">
      <c r="A65063" s="5"/>
      <c r="B65063" s="22"/>
      <c r="C65063" s="23"/>
    </row>
    <row r="65064" spans="1:3" s="4" customFormat="1" ht="12">
      <c r="A65064" s="5"/>
      <c r="B65064" s="22"/>
      <c r="C65064" s="23"/>
    </row>
    <row r="65065" spans="1:3" s="4" customFormat="1" ht="12">
      <c r="A65065" s="5"/>
      <c r="B65065" s="22"/>
      <c r="C65065" s="23"/>
    </row>
    <row r="65066" spans="1:3" s="4" customFormat="1" ht="12">
      <c r="A65066" s="5"/>
      <c r="B65066" s="22"/>
      <c r="C65066" s="23"/>
    </row>
    <row r="65067" spans="1:3" s="4" customFormat="1" ht="12">
      <c r="A65067" s="5"/>
      <c r="B65067" s="22"/>
      <c r="C65067" s="23"/>
    </row>
    <row r="65068" spans="1:3" s="4" customFormat="1" ht="12">
      <c r="A65068" s="5"/>
      <c r="B65068" s="22"/>
      <c r="C65068" s="23"/>
    </row>
    <row r="65069" spans="1:3" s="4" customFormat="1" ht="12">
      <c r="A65069" s="5"/>
      <c r="B65069" s="22"/>
      <c r="C65069" s="23"/>
    </row>
    <row r="65070" spans="1:3" s="4" customFormat="1" ht="12">
      <c r="A65070" s="5"/>
      <c r="B65070" s="22"/>
      <c r="C65070" s="23"/>
    </row>
    <row r="65071" spans="1:3" s="4" customFormat="1" ht="12">
      <c r="A65071" s="5"/>
      <c r="B65071" s="22"/>
      <c r="C65071" s="23"/>
    </row>
    <row r="65072" spans="1:3" s="4" customFormat="1" ht="12">
      <c r="A65072" s="5"/>
      <c r="B65072" s="22"/>
      <c r="C65072" s="23"/>
    </row>
    <row r="65073" spans="1:3" s="4" customFormat="1" ht="12">
      <c r="A65073" s="5"/>
      <c r="B65073" s="22"/>
      <c r="C65073" s="23"/>
    </row>
    <row r="65074" spans="1:3" s="4" customFormat="1" ht="12">
      <c r="A65074" s="5"/>
      <c r="B65074" s="22"/>
      <c r="C65074" s="23"/>
    </row>
    <row r="65075" spans="1:3" s="4" customFormat="1" ht="12">
      <c r="A65075" s="5"/>
      <c r="B65075" s="22"/>
      <c r="C65075" s="23"/>
    </row>
    <row r="65076" spans="1:3" s="4" customFormat="1" ht="12">
      <c r="A65076" s="5"/>
      <c r="B65076" s="22"/>
      <c r="C65076" s="23"/>
    </row>
    <row r="65077" spans="1:3" s="4" customFormat="1" ht="12">
      <c r="A65077" s="5"/>
      <c r="B65077" s="22"/>
      <c r="C65077" s="23"/>
    </row>
    <row r="65078" spans="1:3" s="4" customFormat="1" ht="12">
      <c r="A65078" s="5"/>
      <c r="B65078" s="22"/>
      <c r="C65078" s="23"/>
    </row>
    <row r="65079" spans="1:3" s="4" customFormat="1" ht="12">
      <c r="A65079" s="5"/>
      <c r="B65079" s="22"/>
      <c r="C65079" s="23"/>
    </row>
    <row r="65080" spans="1:3" s="4" customFormat="1" ht="12">
      <c r="A65080" s="5"/>
      <c r="B65080" s="22"/>
      <c r="C65080" s="23"/>
    </row>
    <row r="65081" spans="1:3" s="4" customFormat="1" ht="12">
      <c r="A65081" s="5"/>
      <c r="B65081" s="22"/>
      <c r="C65081" s="23"/>
    </row>
    <row r="65082" spans="1:3" s="4" customFormat="1" ht="12">
      <c r="A65082" s="5"/>
      <c r="B65082" s="22"/>
      <c r="C65082" s="23"/>
    </row>
    <row r="65083" spans="1:3" s="4" customFormat="1" ht="12">
      <c r="A65083" s="5"/>
      <c r="B65083" s="22"/>
      <c r="C65083" s="23"/>
    </row>
    <row r="65084" spans="1:3" s="4" customFormat="1" ht="12">
      <c r="A65084" s="5"/>
      <c r="B65084" s="22"/>
      <c r="C65084" s="23"/>
    </row>
    <row r="65085" spans="1:3" s="4" customFormat="1" ht="12">
      <c r="A65085" s="5"/>
      <c r="B65085" s="22"/>
      <c r="C65085" s="23"/>
    </row>
    <row r="65086" spans="1:3" s="4" customFormat="1" ht="12">
      <c r="A65086" s="5"/>
      <c r="B65086" s="22"/>
      <c r="C65086" s="23"/>
    </row>
    <row r="65087" spans="1:3" s="4" customFormat="1" ht="12">
      <c r="A65087" s="5"/>
      <c r="B65087" s="22"/>
      <c r="C65087" s="23"/>
    </row>
    <row r="65088" spans="1:3" s="4" customFormat="1" ht="12">
      <c r="A65088" s="5"/>
      <c r="B65088" s="22"/>
      <c r="C65088" s="23"/>
    </row>
    <row r="65089" spans="1:3" s="4" customFormat="1" ht="12">
      <c r="A65089" s="5"/>
      <c r="B65089" s="22"/>
      <c r="C65089" s="23"/>
    </row>
    <row r="65090" spans="1:3" s="4" customFormat="1" ht="12">
      <c r="A65090" s="5"/>
      <c r="B65090" s="22"/>
      <c r="C65090" s="23"/>
    </row>
    <row r="65091" spans="1:3" s="4" customFormat="1" ht="12">
      <c r="A65091" s="5"/>
      <c r="B65091" s="22"/>
      <c r="C65091" s="23"/>
    </row>
    <row r="65092" spans="1:3" s="4" customFormat="1" ht="12">
      <c r="A65092" s="5"/>
      <c r="B65092" s="22"/>
      <c r="C65092" s="23"/>
    </row>
    <row r="65093" spans="1:3" s="4" customFormat="1" ht="12">
      <c r="A65093" s="5"/>
      <c r="B65093" s="22"/>
      <c r="C65093" s="23"/>
    </row>
    <row r="65094" spans="1:3" s="4" customFormat="1" ht="12">
      <c r="A65094" s="5"/>
      <c r="B65094" s="22"/>
      <c r="C65094" s="23"/>
    </row>
    <row r="65095" spans="1:3" s="4" customFormat="1" ht="12">
      <c r="A65095" s="5"/>
      <c r="B65095" s="22"/>
      <c r="C65095" s="23"/>
    </row>
    <row r="65096" spans="1:3" s="4" customFormat="1" ht="12">
      <c r="A65096" s="5"/>
      <c r="B65096" s="22"/>
      <c r="C65096" s="23"/>
    </row>
    <row r="65097" spans="1:3" s="4" customFormat="1" ht="12">
      <c r="A65097" s="5"/>
      <c r="B65097" s="22"/>
      <c r="C65097" s="23"/>
    </row>
    <row r="65098" spans="1:3" s="4" customFormat="1" ht="12">
      <c r="A65098" s="5"/>
      <c r="B65098" s="22"/>
      <c r="C65098" s="23"/>
    </row>
    <row r="65099" spans="1:3" s="4" customFormat="1" ht="12">
      <c r="A65099" s="5"/>
      <c r="B65099" s="22"/>
      <c r="C65099" s="23"/>
    </row>
    <row r="65100" spans="1:3" s="4" customFormat="1" ht="12">
      <c r="A65100" s="5"/>
      <c r="B65100" s="22"/>
      <c r="C65100" s="23"/>
    </row>
    <row r="65101" spans="1:3" s="4" customFormat="1" ht="12">
      <c r="A65101" s="5"/>
      <c r="B65101" s="22"/>
      <c r="C65101" s="23"/>
    </row>
    <row r="65102" spans="1:3" s="4" customFormat="1" ht="12">
      <c r="A65102" s="5"/>
      <c r="B65102" s="22"/>
      <c r="C65102" s="23"/>
    </row>
    <row r="65103" spans="1:3" s="4" customFormat="1" ht="12">
      <c r="A65103" s="5"/>
      <c r="B65103" s="22"/>
      <c r="C65103" s="23"/>
    </row>
    <row r="65104" spans="1:3" s="4" customFormat="1" ht="12">
      <c r="A65104" s="5"/>
      <c r="B65104" s="22"/>
      <c r="C65104" s="23"/>
    </row>
    <row r="65105" spans="1:3" s="4" customFormat="1" ht="12">
      <c r="A65105" s="5"/>
      <c r="B65105" s="22"/>
      <c r="C65105" s="23"/>
    </row>
    <row r="65106" spans="1:3" s="4" customFormat="1" ht="12">
      <c r="A65106" s="5"/>
      <c r="B65106" s="22"/>
      <c r="C65106" s="23"/>
    </row>
    <row r="65107" spans="1:3" s="4" customFormat="1" ht="12">
      <c r="A65107" s="5"/>
      <c r="B65107" s="22"/>
      <c r="C65107" s="23"/>
    </row>
    <row r="65108" spans="1:3" s="4" customFormat="1" ht="12">
      <c r="A65108" s="5"/>
      <c r="B65108" s="22"/>
      <c r="C65108" s="23"/>
    </row>
    <row r="65109" spans="1:3" s="4" customFormat="1" ht="12">
      <c r="A65109" s="5"/>
      <c r="B65109" s="22"/>
      <c r="C65109" s="23"/>
    </row>
    <row r="65110" spans="1:3" s="4" customFormat="1" ht="12">
      <c r="A65110" s="5"/>
      <c r="B65110" s="22"/>
      <c r="C65110" s="23"/>
    </row>
    <row r="65111" spans="1:3" s="4" customFormat="1" ht="12">
      <c r="A65111" s="5"/>
      <c r="B65111" s="22"/>
      <c r="C65111" s="23"/>
    </row>
    <row r="65112" spans="1:3" s="4" customFormat="1" ht="12">
      <c r="A65112" s="5"/>
      <c r="B65112" s="22"/>
      <c r="C65112" s="23"/>
    </row>
    <row r="65113" spans="1:3" s="4" customFormat="1" ht="12">
      <c r="A65113" s="5"/>
      <c r="B65113" s="22"/>
      <c r="C65113" s="23"/>
    </row>
    <row r="65114" spans="1:3" s="4" customFormat="1" ht="12">
      <c r="A65114" s="5"/>
      <c r="B65114" s="22"/>
      <c r="C65114" s="23"/>
    </row>
    <row r="65115" spans="1:3" s="4" customFormat="1" ht="12">
      <c r="A65115" s="5"/>
      <c r="B65115" s="22"/>
      <c r="C65115" s="23"/>
    </row>
    <row r="65116" spans="1:3" s="4" customFormat="1" ht="12">
      <c r="A65116" s="5"/>
      <c r="B65116" s="22"/>
      <c r="C65116" s="23"/>
    </row>
    <row r="65117" spans="1:3" s="4" customFormat="1" ht="12">
      <c r="A65117" s="5"/>
      <c r="B65117" s="22"/>
      <c r="C65117" s="23"/>
    </row>
    <row r="65118" spans="1:3" s="4" customFormat="1" ht="12">
      <c r="A65118" s="5"/>
      <c r="B65118" s="22"/>
      <c r="C65118" s="23"/>
    </row>
    <row r="65119" spans="1:3" s="4" customFormat="1" ht="12">
      <c r="A65119" s="5"/>
      <c r="B65119" s="22"/>
      <c r="C65119" s="23"/>
    </row>
    <row r="65120" spans="1:3" s="4" customFormat="1" ht="12">
      <c r="A65120" s="5"/>
      <c r="B65120" s="22"/>
      <c r="C65120" s="23"/>
    </row>
    <row r="65121" spans="1:3" s="4" customFormat="1" ht="12">
      <c r="A65121" s="5"/>
      <c r="B65121" s="22"/>
      <c r="C65121" s="23"/>
    </row>
    <row r="65122" spans="1:3" s="4" customFormat="1" ht="12">
      <c r="A65122" s="5"/>
      <c r="B65122" s="22"/>
      <c r="C65122" s="23"/>
    </row>
    <row r="65123" spans="1:3" s="4" customFormat="1" ht="12">
      <c r="A65123" s="5"/>
      <c r="B65123" s="22"/>
      <c r="C65123" s="23"/>
    </row>
    <row r="65124" spans="1:3" s="4" customFormat="1" ht="12">
      <c r="A65124" s="5"/>
      <c r="B65124" s="22"/>
      <c r="C65124" s="23"/>
    </row>
    <row r="65125" spans="1:3" s="4" customFormat="1" ht="12">
      <c r="A65125" s="5"/>
      <c r="B65125" s="22"/>
      <c r="C65125" s="23"/>
    </row>
    <row r="65126" spans="1:3" s="4" customFormat="1" ht="12">
      <c r="A65126" s="5"/>
      <c r="B65126" s="22"/>
      <c r="C65126" s="23"/>
    </row>
    <row r="65127" spans="1:3" s="4" customFormat="1" ht="12">
      <c r="A65127" s="5"/>
      <c r="B65127" s="22"/>
      <c r="C65127" s="23"/>
    </row>
    <row r="65128" spans="1:3" s="4" customFormat="1" ht="12">
      <c r="A65128" s="5"/>
      <c r="B65128" s="22"/>
      <c r="C65128" s="23"/>
    </row>
    <row r="65129" spans="1:3" s="4" customFormat="1" ht="12">
      <c r="A65129" s="5"/>
      <c r="B65129" s="22"/>
      <c r="C65129" s="23"/>
    </row>
    <row r="65130" spans="1:3" s="4" customFormat="1" ht="12">
      <c r="A65130" s="5"/>
      <c r="B65130" s="22"/>
      <c r="C65130" s="23"/>
    </row>
    <row r="65131" spans="1:3" s="4" customFormat="1" ht="12">
      <c r="A65131" s="5"/>
      <c r="B65131" s="22"/>
      <c r="C65131" s="23"/>
    </row>
    <row r="65132" spans="1:3" s="4" customFormat="1" ht="12">
      <c r="A65132" s="5"/>
      <c r="B65132" s="22"/>
      <c r="C65132" s="23"/>
    </row>
    <row r="65133" spans="1:3" s="4" customFormat="1" ht="12">
      <c r="A65133" s="5"/>
      <c r="B65133" s="22"/>
      <c r="C65133" s="23"/>
    </row>
    <row r="65134" spans="1:3" s="4" customFormat="1" ht="12">
      <c r="A65134" s="5"/>
      <c r="B65134" s="22"/>
      <c r="C65134" s="23"/>
    </row>
    <row r="65135" spans="1:3" s="4" customFormat="1" ht="12">
      <c r="A65135" s="5"/>
      <c r="B65135" s="22"/>
      <c r="C65135" s="23"/>
    </row>
    <row r="65136" spans="1:3" s="4" customFormat="1" ht="12">
      <c r="A65136" s="5"/>
      <c r="B65136" s="22"/>
      <c r="C65136" s="23"/>
    </row>
    <row r="65137" spans="1:3" s="4" customFormat="1" ht="12">
      <c r="A65137" s="5"/>
      <c r="B65137" s="22"/>
      <c r="C65137" s="23"/>
    </row>
    <row r="65138" spans="1:3" s="4" customFormat="1" ht="12">
      <c r="A65138" s="5"/>
      <c r="B65138" s="22"/>
      <c r="C65138" s="23"/>
    </row>
    <row r="65139" spans="1:3" s="4" customFormat="1" ht="12">
      <c r="A65139" s="5"/>
      <c r="B65139" s="22"/>
      <c r="C65139" s="23"/>
    </row>
    <row r="65140" spans="1:3" s="4" customFormat="1" ht="12">
      <c r="A65140" s="5"/>
      <c r="B65140" s="22"/>
      <c r="C65140" s="23"/>
    </row>
    <row r="65141" spans="1:3" s="4" customFormat="1" ht="12">
      <c r="A65141" s="5"/>
      <c r="B65141" s="22"/>
      <c r="C65141" s="23"/>
    </row>
    <row r="65142" spans="1:3" s="4" customFormat="1" ht="12">
      <c r="A65142" s="5"/>
      <c r="B65142" s="22"/>
      <c r="C65142" s="23"/>
    </row>
    <row r="65143" spans="1:3" s="4" customFormat="1" ht="12">
      <c r="A65143" s="5"/>
      <c r="B65143" s="22"/>
      <c r="C65143" s="23"/>
    </row>
    <row r="65144" spans="1:3" s="4" customFormat="1" ht="12">
      <c r="A65144" s="5"/>
      <c r="B65144" s="22"/>
      <c r="C65144" s="23"/>
    </row>
    <row r="65145" spans="1:3" s="4" customFormat="1" ht="12">
      <c r="A65145" s="5"/>
      <c r="B65145" s="22"/>
      <c r="C65145" s="23"/>
    </row>
    <row r="65146" spans="1:3" s="4" customFormat="1" ht="12">
      <c r="A65146" s="5"/>
      <c r="B65146" s="22"/>
      <c r="C65146" s="23"/>
    </row>
    <row r="65147" spans="1:3" s="4" customFormat="1" ht="12">
      <c r="A65147" s="5"/>
      <c r="B65147" s="22"/>
      <c r="C65147" s="23"/>
    </row>
    <row r="65148" spans="1:3" s="4" customFormat="1" ht="12">
      <c r="A65148" s="5"/>
      <c r="B65148" s="22"/>
      <c r="C65148" s="23"/>
    </row>
    <row r="65149" spans="1:3" s="4" customFormat="1" ht="12">
      <c r="A65149" s="5"/>
      <c r="B65149" s="22"/>
      <c r="C65149" s="23"/>
    </row>
    <row r="65150" spans="1:3" s="4" customFormat="1" ht="12">
      <c r="A65150" s="5"/>
      <c r="B65150" s="22"/>
      <c r="C65150" s="23"/>
    </row>
    <row r="65151" spans="1:3" s="4" customFormat="1" ht="12">
      <c r="A65151" s="5"/>
      <c r="B65151" s="22"/>
      <c r="C65151" s="23"/>
    </row>
    <row r="65152" spans="1:3" s="4" customFormat="1" ht="12">
      <c r="A65152" s="5"/>
      <c r="B65152" s="22"/>
      <c r="C65152" s="23"/>
    </row>
    <row r="65153" spans="1:3" s="4" customFormat="1" ht="12">
      <c r="A65153" s="5"/>
      <c r="B65153" s="22"/>
      <c r="C65153" s="23"/>
    </row>
    <row r="65154" spans="1:3" s="4" customFormat="1" ht="12">
      <c r="A65154" s="5"/>
      <c r="B65154" s="22"/>
      <c r="C65154" s="23"/>
    </row>
    <row r="65155" spans="1:3" s="4" customFormat="1" ht="12">
      <c r="A65155" s="5"/>
      <c r="B65155" s="22"/>
      <c r="C65155" s="23"/>
    </row>
    <row r="65156" spans="1:3" s="4" customFormat="1" ht="12">
      <c r="A65156" s="5"/>
      <c r="B65156" s="22"/>
      <c r="C65156" s="23"/>
    </row>
    <row r="65157" spans="1:3" s="4" customFormat="1" ht="12">
      <c r="A65157" s="5"/>
      <c r="B65157" s="22"/>
      <c r="C65157" s="23"/>
    </row>
    <row r="65158" spans="1:3" s="4" customFormat="1" ht="12">
      <c r="A65158" s="5"/>
      <c r="B65158" s="22"/>
      <c r="C65158" s="23"/>
    </row>
    <row r="65159" spans="1:3" s="4" customFormat="1" ht="12">
      <c r="A65159" s="5"/>
      <c r="B65159" s="22"/>
      <c r="C65159" s="23"/>
    </row>
    <row r="65160" spans="1:3" s="4" customFormat="1" ht="12">
      <c r="A65160" s="5"/>
      <c r="B65160" s="22"/>
      <c r="C65160" s="23"/>
    </row>
    <row r="65161" spans="1:3" s="4" customFormat="1" ht="12">
      <c r="A65161" s="5"/>
      <c r="B65161" s="22"/>
      <c r="C65161" s="23"/>
    </row>
    <row r="65162" spans="1:3" s="4" customFormat="1" ht="12">
      <c r="A65162" s="5"/>
      <c r="B65162" s="22"/>
      <c r="C65162" s="23"/>
    </row>
    <row r="65163" spans="1:3" s="4" customFormat="1" ht="12">
      <c r="A65163" s="5"/>
      <c r="B65163" s="22"/>
      <c r="C65163" s="23"/>
    </row>
    <row r="65164" spans="1:3" s="4" customFormat="1" ht="12">
      <c r="A65164" s="5"/>
      <c r="B65164" s="22"/>
      <c r="C65164" s="23"/>
    </row>
    <row r="65165" spans="1:3" s="4" customFormat="1" ht="12">
      <c r="A65165" s="5"/>
      <c r="B65165" s="22"/>
      <c r="C65165" s="23"/>
    </row>
    <row r="65166" spans="1:3" s="4" customFormat="1" ht="12">
      <c r="A65166" s="5"/>
      <c r="B65166" s="22"/>
      <c r="C65166" s="23"/>
    </row>
    <row r="65167" spans="1:3" s="4" customFormat="1" ht="12">
      <c r="A65167" s="5"/>
      <c r="B65167" s="22"/>
      <c r="C65167" s="23"/>
    </row>
    <row r="65168" spans="1:3" s="4" customFormat="1" ht="12">
      <c r="A65168" s="5"/>
      <c r="B65168" s="22"/>
      <c r="C65168" s="23"/>
    </row>
    <row r="65169" spans="1:3" s="4" customFormat="1" ht="12">
      <c r="A65169" s="5"/>
      <c r="B65169" s="22"/>
      <c r="C65169" s="23"/>
    </row>
    <row r="65170" spans="1:3" s="4" customFormat="1" ht="12">
      <c r="A65170" s="5"/>
      <c r="B65170" s="22"/>
      <c r="C65170" s="23"/>
    </row>
    <row r="65171" spans="1:3" s="4" customFormat="1" ht="12">
      <c r="A65171" s="5"/>
      <c r="B65171" s="22"/>
      <c r="C65171" s="23"/>
    </row>
    <row r="65172" spans="1:3" s="4" customFormat="1" ht="12">
      <c r="A65172" s="5"/>
      <c r="B65172" s="22"/>
      <c r="C65172" s="23"/>
    </row>
    <row r="65173" spans="1:3" s="4" customFormat="1" ht="12">
      <c r="A65173" s="5"/>
      <c r="B65173" s="22"/>
      <c r="C65173" s="23"/>
    </row>
  </sheetData>
  <sheetProtection/>
  <autoFilter ref="A2:HX271">
    <sortState ref="A3:HX65173">
      <sortCondition sortBy="value" ref="B3:B65173"/>
    </sortState>
  </autoFilter>
  <mergeCells count="1">
    <mergeCell ref="A1:F1"/>
  </mergeCells>
  <printOptions horizontalCentered="1"/>
  <pageMargins left="0.3937007874015748" right="0.3937007874015748" top="0.7874015748031497" bottom="0.5905511811023623" header="0.5118110236220472" footer="0.3937007874015748"/>
  <pageSetup horizontalDpi="600" verticalDpi="600" orientation="portrait" paperSize="9" scale="95"/>
  <headerFooter scaleWithDoc="0" alignWithMargins="0"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zhanglei</dc:creator>
  <cp:keywords/>
  <dc:description/>
  <cp:lastModifiedBy>Administrator</cp:lastModifiedBy>
  <cp:lastPrinted>2021-07-25T16:47:33Z</cp:lastPrinted>
  <dcterms:created xsi:type="dcterms:W3CDTF">2021-07-18T03:51:30Z</dcterms:created>
  <dcterms:modified xsi:type="dcterms:W3CDTF">2021-07-26T09:09:58Z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111AD20AECCC4E8A96AC3DE1B48F19ED</vt:lpwstr>
  </property>
</Properties>
</file>