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、事业单位管理\1、招聘考试\2007年以来招考材料\2021年招考材料\4、事业单位招聘\4、总成绩阶段\"/>
    </mc:Choice>
  </mc:AlternateContent>
  <bookViews>
    <workbookView xWindow="0" yWindow="0" windowWidth="28800" windowHeight="12540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Sheet1!$A$2:$H$2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G40" i="1" l="1"/>
  <c r="G41" i="1"/>
  <c r="G42" i="1"/>
  <c r="G43" i="1"/>
  <c r="G47" i="1"/>
  <c r="G48" i="1"/>
  <c r="G55" i="1"/>
  <c r="G75" i="1"/>
  <c r="G76" i="1"/>
  <c r="G77" i="1"/>
  <c r="G147" i="1"/>
  <c r="G148" i="1"/>
  <c r="G149" i="1"/>
  <c r="E149" i="1" l="1"/>
  <c r="E148" i="1"/>
  <c r="E147" i="1"/>
  <c r="E143" i="1"/>
  <c r="G143" i="1" s="1"/>
  <c r="E142" i="1"/>
  <c r="G142" i="1" s="1"/>
  <c r="E133" i="1"/>
  <c r="G133" i="1" s="1"/>
  <c r="E121" i="1"/>
  <c r="G121" i="1" s="1"/>
  <c r="E138" i="1"/>
  <c r="G138" i="1" s="1"/>
  <c r="E126" i="1"/>
  <c r="G126" i="1" s="1"/>
  <c r="E128" i="1"/>
  <c r="G128" i="1" s="1"/>
  <c r="E135" i="1"/>
  <c r="G135" i="1" s="1"/>
  <c r="E132" i="1"/>
  <c r="G132" i="1" s="1"/>
  <c r="E120" i="1"/>
  <c r="G120" i="1" s="1"/>
  <c r="E119" i="1"/>
  <c r="G119" i="1" s="1"/>
  <c r="E131" i="1"/>
  <c r="G131" i="1" s="1"/>
  <c r="E144" i="1"/>
  <c r="G144" i="1" s="1"/>
  <c r="E139" i="1"/>
  <c r="G139" i="1" s="1"/>
  <c r="E141" i="1"/>
  <c r="G141" i="1" s="1"/>
  <c r="E123" i="1"/>
  <c r="G123" i="1" s="1"/>
  <c r="E129" i="1"/>
  <c r="G129" i="1" s="1"/>
  <c r="E118" i="1"/>
  <c r="G118" i="1" s="1"/>
  <c r="E117" i="1"/>
  <c r="G117" i="1" s="1"/>
  <c r="E124" i="1"/>
  <c r="G124" i="1" s="1"/>
  <c r="E136" i="1"/>
  <c r="G136" i="1" s="1"/>
  <c r="E134" i="1"/>
  <c r="G134" i="1" s="1"/>
  <c r="E146" i="1"/>
  <c r="G146" i="1" s="1"/>
  <c r="E137" i="1"/>
  <c r="G137" i="1" s="1"/>
  <c r="E145" i="1"/>
  <c r="G145" i="1" s="1"/>
  <c r="E130" i="1"/>
  <c r="G130" i="1" s="1"/>
  <c r="E125" i="1"/>
  <c r="G125" i="1" s="1"/>
  <c r="E140" i="1"/>
  <c r="G140" i="1" s="1"/>
  <c r="E127" i="1"/>
  <c r="G127" i="1" s="1"/>
  <c r="E122" i="1"/>
  <c r="G122" i="1" s="1"/>
  <c r="E106" i="1"/>
  <c r="G106" i="1" s="1"/>
  <c r="E109" i="1"/>
  <c r="G109" i="1" s="1"/>
  <c r="E108" i="1"/>
  <c r="G108" i="1" s="1"/>
  <c r="E110" i="1"/>
  <c r="G110" i="1" s="1"/>
  <c r="E91" i="1"/>
  <c r="G91" i="1" s="1"/>
  <c r="E105" i="1"/>
  <c r="G105" i="1" s="1"/>
  <c r="E97" i="1"/>
  <c r="G97" i="1" s="1"/>
  <c r="E98" i="1"/>
  <c r="G98" i="1" s="1"/>
  <c r="E112" i="1"/>
  <c r="G112" i="1" s="1"/>
  <c r="E96" i="1"/>
  <c r="G96" i="1" s="1"/>
  <c r="E92" i="1"/>
  <c r="G92" i="1" s="1"/>
  <c r="E99" i="1"/>
  <c r="G99" i="1" s="1"/>
  <c r="E103" i="1"/>
  <c r="G103" i="1" s="1"/>
  <c r="E116" i="1"/>
  <c r="G116" i="1" s="1"/>
  <c r="E102" i="1"/>
  <c r="G102" i="1" s="1"/>
  <c r="E93" i="1"/>
  <c r="G93" i="1" s="1"/>
  <c r="E84" i="1"/>
  <c r="G84" i="1" s="1"/>
  <c r="E87" i="1"/>
  <c r="G87" i="1" s="1"/>
  <c r="E101" i="1"/>
  <c r="G101" i="1" s="1"/>
  <c r="E95" i="1"/>
  <c r="G95" i="1" s="1"/>
  <c r="E115" i="1"/>
  <c r="G115" i="1" s="1"/>
  <c r="E90" i="1"/>
  <c r="G90" i="1" s="1"/>
  <c r="E111" i="1"/>
  <c r="G111" i="1" s="1"/>
  <c r="E113" i="1"/>
  <c r="G113" i="1" s="1"/>
  <c r="E104" i="1"/>
  <c r="G104" i="1" s="1"/>
  <c r="E89" i="1"/>
  <c r="G89" i="1" s="1"/>
  <c r="E100" i="1"/>
  <c r="G100" i="1" s="1"/>
  <c r="E107" i="1"/>
  <c r="G107" i="1" s="1"/>
  <c r="E94" i="1"/>
  <c r="G94" i="1" s="1"/>
  <c r="E85" i="1"/>
  <c r="G85" i="1" s="1"/>
  <c r="E114" i="1"/>
  <c r="G114" i="1" s="1"/>
  <c r="E88" i="1"/>
  <c r="G88" i="1" s="1"/>
  <c r="E86" i="1"/>
  <c r="G86" i="1" s="1"/>
  <c r="E82" i="1"/>
  <c r="G82" i="1" s="1"/>
  <c r="E83" i="1"/>
  <c r="G83" i="1" s="1"/>
  <c r="E81" i="1"/>
  <c r="G81" i="1" s="1"/>
  <c r="E78" i="1"/>
  <c r="G78" i="1" s="1"/>
  <c r="E79" i="1"/>
  <c r="G79" i="1" s="1"/>
  <c r="E80" i="1"/>
  <c r="G80" i="1" s="1"/>
  <c r="E77" i="1"/>
  <c r="E76" i="1"/>
  <c r="E75" i="1"/>
  <c r="E72" i="1"/>
  <c r="G72" i="1" s="1"/>
  <c r="E74" i="1"/>
  <c r="G74" i="1" s="1"/>
  <c r="E73" i="1"/>
  <c r="G73" i="1" s="1"/>
  <c r="E70" i="1"/>
  <c r="G70" i="1" s="1"/>
  <c r="E69" i="1"/>
  <c r="G69" i="1" s="1"/>
  <c r="E71" i="1"/>
  <c r="G71" i="1" s="1"/>
  <c r="E68" i="1"/>
  <c r="G68" i="1" s="1"/>
  <c r="E67" i="1"/>
  <c r="G67" i="1" s="1"/>
  <c r="E66" i="1"/>
  <c r="G66" i="1" s="1"/>
  <c r="E62" i="1"/>
  <c r="G62" i="1" s="1"/>
  <c r="E65" i="1"/>
  <c r="G65" i="1" s="1"/>
  <c r="E64" i="1"/>
  <c r="G64" i="1" s="1"/>
  <c r="E63" i="1"/>
  <c r="G63" i="1" s="1"/>
  <c r="E59" i="1"/>
  <c r="G59" i="1" s="1"/>
  <c r="E60" i="1"/>
  <c r="G60" i="1" s="1"/>
  <c r="E61" i="1"/>
  <c r="G61" i="1" s="1"/>
  <c r="E56" i="1"/>
  <c r="G56" i="1" s="1"/>
  <c r="E58" i="1"/>
  <c r="G58" i="1" s="1"/>
  <c r="E57" i="1"/>
  <c r="G57" i="1" s="1"/>
  <c r="E55" i="1"/>
  <c r="E53" i="1"/>
  <c r="G53" i="1" s="1"/>
  <c r="E54" i="1"/>
  <c r="G54" i="1" s="1"/>
  <c r="E52" i="1"/>
  <c r="G52" i="1" s="1"/>
  <c r="E50" i="1"/>
  <c r="G50" i="1" s="1"/>
  <c r="E51" i="1"/>
  <c r="G51" i="1" s="1"/>
  <c r="E49" i="1"/>
  <c r="G49" i="1" s="1"/>
  <c r="E48" i="1"/>
  <c r="E47" i="1"/>
  <c r="E45" i="1"/>
  <c r="G45" i="1" s="1"/>
  <c r="E46" i="1"/>
  <c r="G46" i="1" s="1"/>
  <c r="E44" i="1"/>
  <c r="G44" i="1" s="1"/>
  <c r="E43" i="1"/>
  <c r="E42" i="1"/>
  <c r="E41" i="1"/>
  <c r="E40" i="1"/>
  <c r="E38" i="1"/>
  <c r="G38" i="1" s="1"/>
  <c r="E37" i="1"/>
  <c r="G37" i="1" s="1"/>
  <c r="E39" i="1"/>
  <c r="G39" i="1" s="1"/>
  <c r="E35" i="1"/>
  <c r="G35" i="1" s="1"/>
  <c r="E36" i="1"/>
  <c r="G36" i="1" s="1"/>
  <c r="E34" i="1"/>
  <c r="G34" i="1" s="1"/>
  <c r="E31" i="1"/>
  <c r="G31" i="1" s="1"/>
  <c r="E33" i="1"/>
  <c r="G33" i="1" s="1"/>
  <c r="E32" i="1"/>
  <c r="G32" i="1" s="1"/>
  <c r="E30" i="1"/>
  <c r="G30" i="1" s="1"/>
  <c r="E29" i="1"/>
  <c r="G29" i="1" s="1"/>
  <c r="E28" i="1"/>
  <c r="G28" i="1" s="1"/>
  <c r="E26" i="1"/>
  <c r="G26" i="1" s="1"/>
  <c r="E25" i="1"/>
  <c r="G25" i="1" s="1"/>
  <c r="E27" i="1"/>
  <c r="G27" i="1" s="1"/>
  <c r="E24" i="1"/>
  <c r="G24" i="1" s="1"/>
  <c r="E22" i="1"/>
  <c r="G22" i="1" s="1"/>
  <c r="E23" i="1"/>
  <c r="G23" i="1" s="1"/>
  <c r="E20" i="1"/>
  <c r="G20" i="1" s="1"/>
  <c r="E18" i="1"/>
  <c r="G18" i="1" s="1"/>
  <c r="E16" i="1"/>
  <c r="G16" i="1" s="1"/>
  <c r="E19" i="1"/>
  <c r="G19" i="1" s="1"/>
  <c r="E21" i="1"/>
  <c r="G21" i="1" s="1"/>
  <c r="E17" i="1"/>
  <c r="G17" i="1" s="1"/>
  <c r="E15" i="1"/>
  <c r="G15" i="1" s="1"/>
  <c r="E14" i="1"/>
  <c r="G14" i="1" s="1"/>
  <c r="E12" i="1"/>
  <c r="G12" i="1" s="1"/>
  <c r="E13" i="1"/>
  <c r="G13" i="1" s="1"/>
  <c r="E10" i="1"/>
  <c r="G10" i="1" s="1"/>
  <c r="E11" i="1"/>
  <c r="G11" i="1" s="1"/>
  <c r="E9" i="1"/>
  <c r="G9" i="1" s="1"/>
  <c r="E7" i="1"/>
  <c r="G7" i="1" s="1"/>
  <c r="E6" i="1"/>
  <c r="G6" i="1" s="1"/>
  <c r="E8" i="1"/>
  <c r="G8" i="1" s="1"/>
  <c r="E5" i="1"/>
  <c r="G5" i="1" s="1"/>
  <c r="E3" i="1"/>
  <c r="G3" i="1" s="1"/>
  <c r="E4" i="1"/>
  <c r="G4" i="1" s="1"/>
</calcChain>
</file>

<file path=xl/sharedStrings.xml><?xml version="1.0" encoding="utf-8"?>
<sst xmlns="http://schemas.openxmlformats.org/spreadsheetml/2006/main" count="647" uniqueCount="354">
  <si>
    <t>姓名</t>
  </si>
  <si>
    <t>报考单位</t>
  </si>
  <si>
    <t>报考岗位</t>
  </si>
  <si>
    <t>笔试成绩</t>
  </si>
  <si>
    <t>李娴</t>
  </si>
  <si>
    <t>郓城县统战联络服务中心</t>
  </si>
  <si>
    <t>综合管理</t>
  </si>
  <si>
    <t>薛章彤</t>
  </si>
  <si>
    <t>徐娜</t>
  </si>
  <si>
    <t>李倩</t>
  </si>
  <si>
    <t>郓城县法学会</t>
  </si>
  <si>
    <t>苗文亚</t>
  </si>
  <si>
    <t>桑庆</t>
  </si>
  <si>
    <t>王彤</t>
  </si>
  <si>
    <t>综合管理（应届）</t>
  </si>
  <si>
    <t>徐梦霞</t>
  </si>
  <si>
    <t>侯笑倩</t>
  </si>
  <si>
    <t>魏高坤</t>
  </si>
  <si>
    <t>郓城县长公开电话受理中心</t>
  </si>
  <si>
    <t>综合协调</t>
  </si>
  <si>
    <t>邵婷</t>
  </si>
  <si>
    <t>202104004</t>
  </si>
  <si>
    <t>赵硕</t>
  </si>
  <si>
    <t>202104005</t>
  </si>
  <si>
    <t>冯淑宁</t>
  </si>
  <si>
    <t>陈中龙</t>
  </si>
  <si>
    <t>郓城县煤炭服务中心</t>
  </si>
  <si>
    <t>李晨</t>
  </si>
  <si>
    <t>曹岩</t>
  </si>
  <si>
    <t>刘彤</t>
  </si>
  <si>
    <t>秦璐璐</t>
  </si>
  <si>
    <t>黄涛</t>
  </si>
  <si>
    <t>张书宾</t>
  </si>
  <si>
    <t>郓城县粮食质量监测站</t>
  </si>
  <si>
    <t>王彦彦</t>
  </si>
  <si>
    <t>202106004</t>
  </si>
  <si>
    <t>任秋魁</t>
  </si>
  <si>
    <t>马靓</t>
  </si>
  <si>
    <t>郓城县社会保险事业服务中心</t>
  </si>
  <si>
    <t>文秘</t>
  </si>
  <si>
    <t>赵文茹</t>
  </si>
  <si>
    <t>李如如</t>
  </si>
  <si>
    <t>朱晨曦</t>
  </si>
  <si>
    <t>郓城县自然资源和规划局下属事业单位</t>
  </si>
  <si>
    <t>刘友群</t>
  </si>
  <si>
    <t>刘胜艳</t>
  </si>
  <si>
    <t>高宇昊</t>
  </si>
  <si>
    <t>郓城县园林绿化服务中心</t>
  </si>
  <si>
    <t>养护管理</t>
  </si>
  <si>
    <t>郭华生</t>
  </si>
  <si>
    <t>侯善运</t>
  </si>
  <si>
    <t>冯婷婷</t>
  </si>
  <si>
    <t>财务管理</t>
  </si>
  <si>
    <t>郓城县污水处理费征收服务中心</t>
  </si>
  <si>
    <t>财务服务</t>
  </si>
  <si>
    <t>郑芳建</t>
  </si>
  <si>
    <t>郭毫</t>
  </si>
  <si>
    <t>张西欣</t>
  </si>
  <si>
    <t>郓城县人民防空服务中心</t>
  </si>
  <si>
    <t>设备维护</t>
  </si>
  <si>
    <t>马添航</t>
  </si>
  <si>
    <t>司雨欣</t>
  </si>
  <si>
    <t>陈梦茹</t>
  </si>
  <si>
    <t>郓城县水务局下属事业单位</t>
  </si>
  <si>
    <t>工程管理</t>
  </si>
  <si>
    <t>李庆行</t>
  </si>
  <si>
    <t>郓城县农村经济发展中心</t>
  </si>
  <si>
    <t>农技推广</t>
  </si>
  <si>
    <t>高连波</t>
  </si>
  <si>
    <t>202113004</t>
  </si>
  <si>
    <t>闫德玺</t>
  </si>
  <si>
    <t>侯傲</t>
  </si>
  <si>
    <t>郓城县乡村振兴服务中心</t>
  </si>
  <si>
    <t>徐志康</t>
  </si>
  <si>
    <t>田晓茜</t>
  </si>
  <si>
    <t>樊兆显</t>
  </si>
  <si>
    <t>郓城县农业综合开发服务中心</t>
  </si>
  <si>
    <t>农田建设</t>
  </si>
  <si>
    <t>李健通</t>
  </si>
  <si>
    <t>徐凯旋</t>
  </si>
  <si>
    <t>中国国际贸易促进委员会郓城县委员会</t>
  </si>
  <si>
    <t>任仲勋</t>
  </si>
  <si>
    <t>杨丽颖</t>
  </si>
  <si>
    <t>曹雪静</t>
  </si>
  <si>
    <t>郓城县旅游推广服务中心</t>
  </si>
  <si>
    <t>旅游推广服务</t>
  </si>
  <si>
    <t>王源</t>
  </si>
  <si>
    <t>刘猛</t>
  </si>
  <si>
    <t>吴姝颖</t>
  </si>
  <si>
    <t>郓城县应急管理保障和技术服务中心</t>
  </si>
  <si>
    <t>新媒体宣传</t>
  </si>
  <si>
    <t>张犇</t>
  </si>
  <si>
    <t>安全管理</t>
  </si>
  <si>
    <t>宋志举</t>
  </si>
  <si>
    <t>魏义杰</t>
  </si>
  <si>
    <t>赵梦</t>
  </si>
  <si>
    <t>郓城县审计综合服务中心</t>
  </si>
  <si>
    <t>审计</t>
  </si>
  <si>
    <t>于佳</t>
  </si>
  <si>
    <t>刘镒涛</t>
  </si>
  <si>
    <t>李国正</t>
  </si>
  <si>
    <t>郓城县行政审批保障中心</t>
  </si>
  <si>
    <t>综合服务</t>
  </si>
  <si>
    <t>徐长文</t>
  </si>
  <si>
    <t>马姗姗</t>
  </si>
  <si>
    <t>袁文琦</t>
  </si>
  <si>
    <t>王观卿</t>
  </si>
  <si>
    <t>郓城县统计局下属事业单位</t>
  </si>
  <si>
    <t>经济调查</t>
  </si>
  <si>
    <t>丁怡冉</t>
  </si>
  <si>
    <t>卢迎寒</t>
  </si>
  <si>
    <t>张薇</t>
  </si>
  <si>
    <t>郓城县城市开发服务中心</t>
  </si>
  <si>
    <t>陈鲁</t>
  </si>
  <si>
    <t>张彤畅</t>
  </si>
  <si>
    <t>仝西树</t>
  </si>
  <si>
    <t>郓城县金融服务中心</t>
  </si>
  <si>
    <t>金融服务</t>
  </si>
  <si>
    <t>魏银辉</t>
  </si>
  <si>
    <t>侯若菲</t>
  </si>
  <si>
    <t>侯冲</t>
  </si>
  <si>
    <t>郓城县融媒体中心</t>
  </si>
  <si>
    <t>曹景龙</t>
  </si>
  <si>
    <t>李延聘</t>
  </si>
  <si>
    <t>张会丽</t>
  </si>
  <si>
    <t>新闻</t>
  </si>
  <si>
    <t>张来聚</t>
  </si>
  <si>
    <t>商策</t>
  </si>
  <si>
    <t>张颖</t>
  </si>
  <si>
    <t>郓城县残疾人综合服务中心</t>
  </si>
  <si>
    <t>社会服务</t>
  </si>
  <si>
    <t>吕慧</t>
  </si>
  <si>
    <t>刘敏敏</t>
  </si>
  <si>
    <t>李怡政</t>
  </si>
  <si>
    <t>郓城县郓州街道、丁里长街道、双桥镇、唐庙镇、南赵楼镇、杨庄集镇、程屯镇、侯咽集镇、黄集镇、玉皇庙镇、水堡乡</t>
  </si>
  <si>
    <t>综合管理1</t>
  </si>
  <si>
    <t>孙司佐</t>
  </si>
  <si>
    <t>彭盼盼</t>
  </si>
  <si>
    <t>陈昂</t>
  </si>
  <si>
    <t>轩言兴</t>
  </si>
  <si>
    <t>刘美英</t>
  </si>
  <si>
    <t>时志坚</t>
  </si>
  <si>
    <t>张旭</t>
  </si>
  <si>
    <t>何建豪</t>
  </si>
  <si>
    <t>张欣</t>
  </si>
  <si>
    <t>梁博</t>
  </si>
  <si>
    <t>郭立存</t>
  </si>
  <si>
    <t>苏涵</t>
  </si>
  <si>
    <t>侯博</t>
  </si>
  <si>
    <t>邢清源</t>
  </si>
  <si>
    <t>王倩倩</t>
  </si>
  <si>
    <t>仲志强</t>
  </si>
  <si>
    <t>李珂</t>
  </si>
  <si>
    <t>孙明革</t>
  </si>
  <si>
    <t>马庆帅</t>
  </si>
  <si>
    <t>王广娟</t>
  </si>
  <si>
    <t>刘嘉乐</t>
  </si>
  <si>
    <t>燕寒星</t>
  </si>
  <si>
    <t>刘沛</t>
  </si>
  <si>
    <t>刁磊</t>
  </si>
  <si>
    <t>代梦</t>
  </si>
  <si>
    <t>马春凯</t>
  </si>
  <si>
    <t>赵秋菊</t>
  </si>
  <si>
    <t>张阳</t>
  </si>
  <si>
    <t>刘启凤</t>
  </si>
  <si>
    <t>张茹</t>
  </si>
  <si>
    <t>吴冰冰</t>
  </si>
  <si>
    <t>黄福栋</t>
  </si>
  <si>
    <t>翟轲</t>
  </si>
  <si>
    <t>郓城县唐塔街道、张营街道、武安镇、黄安镇、郭屯镇、黄泥冈镇、潘渡镇、李集镇、张鲁集镇、陈坡乡</t>
  </si>
  <si>
    <t>综合管理2</t>
  </si>
  <si>
    <t>徐浩</t>
  </si>
  <si>
    <t>李莹</t>
  </si>
  <si>
    <t>孙就贺</t>
  </si>
  <si>
    <t>朱文淑</t>
  </si>
  <si>
    <t>周铭</t>
  </si>
  <si>
    <t>闫丙荣</t>
  </si>
  <si>
    <t>李鹏程</t>
  </si>
  <si>
    <t>杨国圣</t>
  </si>
  <si>
    <t>江亚雯</t>
  </si>
  <si>
    <t>张凤君</t>
  </si>
  <si>
    <t>管考灿</t>
  </si>
  <si>
    <t>王宁</t>
  </si>
  <si>
    <t>马士航</t>
  </si>
  <si>
    <t>国林威</t>
  </si>
  <si>
    <t>杨春杰</t>
  </si>
  <si>
    <t>郑御天</t>
  </si>
  <si>
    <t>王润鲁</t>
  </si>
  <si>
    <t>邢璇璇</t>
  </si>
  <si>
    <t>程鹏飞</t>
  </si>
  <si>
    <t>祝慧冉</t>
  </si>
  <si>
    <t>孙亚君</t>
  </si>
  <si>
    <t>李轼</t>
  </si>
  <si>
    <t>马姗</t>
  </si>
  <si>
    <t>杨中跃</t>
  </si>
  <si>
    <t>张佳</t>
  </si>
  <si>
    <t>葛增福</t>
  </si>
  <si>
    <t>张鑫</t>
  </si>
  <si>
    <t>202129031</t>
  </si>
  <si>
    <t>高昂</t>
  </si>
  <si>
    <t>202129032</t>
  </si>
  <si>
    <t>张春乐</t>
  </si>
  <si>
    <t>程大昊</t>
  </si>
  <si>
    <t>郓城县随官屯镇</t>
  </si>
  <si>
    <t>综合管理3</t>
  </si>
  <si>
    <t>张智霖</t>
  </si>
  <si>
    <t>202130004</t>
  </si>
  <si>
    <t>姚国栋</t>
  </si>
  <si>
    <t>总成绩表</t>
    <phoneticPr fontId="2" type="noConversion"/>
  </si>
  <si>
    <t>准考证号</t>
    <phoneticPr fontId="2" type="noConversion"/>
  </si>
  <si>
    <t>面试成绩</t>
    <phoneticPr fontId="2" type="noConversion"/>
  </si>
  <si>
    <t>总成绩</t>
    <phoneticPr fontId="2" type="noConversion"/>
  </si>
  <si>
    <t>备注</t>
    <phoneticPr fontId="2" type="noConversion"/>
  </si>
  <si>
    <t>进入考察体检</t>
    <phoneticPr fontId="2" type="noConversion"/>
  </si>
  <si>
    <t>202101002</t>
  </si>
  <si>
    <t>202101001</t>
  </si>
  <si>
    <t>202101003</t>
  </si>
  <si>
    <t>202102002</t>
  </si>
  <si>
    <t>202102003</t>
  </si>
  <si>
    <t>202102001</t>
  </si>
  <si>
    <t>202103001</t>
  </si>
  <si>
    <t>202103003</t>
  </si>
  <si>
    <t>202103002</t>
  </si>
  <si>
    <t>202104002</t>
  </si>
  <si>
    <t>202104001</t>
  </si>
  <si>
    <t>202105004</t>
  </si>
  <si>
    <t>202105001</t>
  </si>
  <si>
    <t>202105005</t>
  </si>
  <si>
    <t>202105003</t>
  </si>
  <si>
    <t>202105006</t>
  </si>
  <si>
    <t>202105002</t>
  </si>
  <si>
    <t>202106002</t>
  </si>
  <si>
    <t>202106001</t>
  </si>
  <si>
    <t>202107002</t>
  </si>
  <si>
    <t>202107003</t>
  </si>
  <si>
    <t>202107001</t>
  </si>
  <si>
    <t>202108001</t>
  </si>
  <si>
    <t>202108002</t>
  </si>
  <si>
    <t>202108003</t>
  </si>
  <si>
    <t>202109003</t>
  </si>
  <si>
    <t>202109001</t>
  </si>
  <si>
    <t>202109002</t>
  </si>
  <si>
    <t>202110001</t>
  </si>
  <si>
    <t>202110003</t>
  </si>
  <si>
    <t>202110002</t>
  </si>
  <si>
    <t>202111003</t>
  </si>
  <si>
    <t>202111004</t>
    <phoneticPr fontId="2" type="noConversion"/>
  </si>
  <si>
    <t>202111002</t>
  </si>
  <si>
    <t>202112001</t>
  </si>
  <si>
    <t>202113002</t>
  </si>
  <si>
    <t>202113003</t>
  </si>
  <si>
    <t>202114001</t>
  </si>
  <si>
    <t>202114003</t>
  </si>
  <si>
    <t>202114002</t>
  </si>
  <si>
    <t>202115001</t>
  </si>
  <si>
    <t>202115002</t>
  </si>
  <si>
    <t>202116001</t>
  </si>
  <si>
    <t>202116003</t>
  </si>
  <si>
    <t>202116002</t>
  </si>
  <si>
    <t>202117001</t>
  </si>
  <si>
    <t>202117003</t>
  </si>
  <si>
    <t>202117002</t>
  </si>
  <si>
    <t>202118001</t>
  </si>
  <si>
    <t>202119003</t>
  </si>
  <si>
    <t>202119001</t>
  </si>
  <si>
    <t>202119002</t>
  </si>
  <si>
    <t>202120003</t>
  </si>
  <si>
    <t>202120002</t>
  </si>
  <si>
    <t>202120001</t>
  </si>
  <si>
    <t>202121004</t>
  </si>
  <si>
    <t>202121001</t>
  </si>
  <si>
    <t>202121002</t>
  </si>
  <si>
    <t>202121003</t>
  </si>
  <si>
    <t>202122001</t>
  </si>
  <si>
    <t>202122002</t>
  </si>
  <si>
    <t>202122003</t>
  </si>
  <si>
    <t>202123002</t>
  </si>
  <si>
    <t>202123003</t>
  </si>
  <si>
    <t>202123001</t>
  </si>
  <si>
    <t>202124003</t>
  </si>
  <si>
    <t>202124001</t>
  </si>
  <si>
    <t>202124002</t>
  </si>
  <si>
    <t>202125001</t>
  </si>
  <si>
    <t>202125002</t>
  </si>
  <si>
    <t>202125003</t>
  </si>
  <si>
    <t>202126003</t>
  </si>
  <si>
    <t>202126002</t>
  </si>
  <si>
    <t>202126001</t>
  </si>
  <si>
    <t>202127001</t>
  </si>
  <si>
    <t>202127003</t>
  </si>
  <si>
    <t>202127002</t>
  </si>
  <si>
    <t>202128017</t>
  </si>
  <si>
    <t>202128004</t>
  </si>
  <si>
    <t>202128001</t>
  </si>
  <si>
    <t>202128016</t>
  </si>
  <si>
    <t>202128002</t>
  </si>
  <si>
    <t>202128008</t>
  </si>
  <si>
    <t>202128012</t>
  </si>
  <si>
    <t>202128029</t>
  </si>
  <si>
    <t>202128023</t>
  </si>
  <si>
    <t>202128018</t>
  </si>
  <si>
    <t>202128005</t>
  </si>
  <si>
    <t>202128014</t>
  </si>
  <si>
    <t>202128024</t>
  </si>
  <si>
    <t>202128027</t>
  </si>
  <si>
    <t>202128026</t>
  </si>
  <si>
    <t>202128022</t>
  </si>
  <si>
    <t>202128007</t>
  </si>
  <si>
    <t>202128015</t>
  </si>
  <si>
    <t>202128019</t>
  </si>
  <si>
    <t>202128021</t>
  </si>
  <si>
    <t>202128009</t>
  </si>
  <si>
    <t>202128028</t>
  </si>
  <si>
    <t>202128033</t>
  </si>
  <si>
    <t>202128006</t>
  </si>
  <si>
    <t>202128031</t>
  </si>
  <si>
    <t>202128032</t>
  </si>
  <si>
    <t>202128030</t>
  </si>
  <si>
    <t>202128011</t>
  </si>
  <si>
    <t>202128025</t>
  </si>
  <si>
    <t>202128010</t>
  </si>
  <si>
    <t>202128003</t>
  </si>
  <si>
    <t>202128013</t>
  </si>
  <si>
    <t>202128020</t>
  </si>
  <si>
    <t>202129012</t>
  </si>
  <si>
    <t>202129014</t>
  </si>
  <si>
    <t>202129021</t>
  </si>
  <si>
    <t>202129022</t>
  </si>
  <si>
    <t>202129028</t>
  </si>
  <si>
    <t>202129001</t>
  </si>
  <si>
    <t>202129016</t>
  </si>
  <si>
    <t>202129011</t>
  </si>
  <si>
    <t>202129004</t>
  </si>
  <si>
    <t>202129026</t>
  </si>
  <si>
    <t>202129002</t>
  </si>
  <si>
    <t>202129025</t>
  </si>
  <si>
    <t>202129015</t>
  </si>
  <si>
    <t>202129005</t>
  </si>
  <si>
    <t>202129020</t>
  </si>
  <si>
    <t>202129023</t>
  </si>
  <si>
    <t>202129030</t>
  </si>
  <si>
    <t>202129009</t>
  </si>
  <si>
    <t>202129024</t>
  </si>
  <si>
    <t>202129010</t>
  </si>
  <si>
    <t>202129007</t>
  </si>
  <si>
    <t>202129027</t>
  </si>
  <si>
    <t>202129018</t>
  </si>
  <si>
    <t>202129003</t>
  </si>
  <si>
    <t>202129017</t>
  </si>
  <si>
    <t>202129019</t>
  </si>
  <si>
    <t>202129006</t>
  </si>
  <si>
    <t>202129008</t>
  </si>
  <si>
    <t>202130002</t>
  </si>
  <si>
    <t>202130003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</si>
</sst>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6" x14ac:knownFonts="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indexed="8"/>
      <name val="黑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Documents\WeChat%20Files\wxid_0cjys0cep3u022\FileStorage\File\2021-07\4&#12289;&#36827;&#20837;&#38754;&#35797;&#20154;&#21592;&#21517;&#21333;&#20844;&#31034;&#65288;&#21547;&#36882;&#34917;&#65289;%20-%20&#21103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进入面试人员公示"/>
    </sheetNames>
    <sheetDataSet>
      <sheetData sheetId="0">
        <row r="1">
          <cell r="B1" t="str">
            <v>姓名</v>
          </cell>
          <cell r="C1" t="str">
            <v>姓名</v>
          </cell>
          <cell r="D1" t="str">
            <v>报考单位</v>
          </cell>
          <cell r="E1" t="str">
            <v>报考岗位</v>
          </cell>
          <cell r="F1" t="str">
            <v>笔试成绩</v>
          </cell>
        </row>
        <row r="2">
          <cell r="B2" t="str">
            <v>薛章彤</v>
          </cell>
          <cell r="C2" t="str">
            <v>薛章彤</v>
          </cell>
          <cell r="D2" t="str">
            <v>郓城县统战联络服务中心</v>
          </cell>
          <cell r="E2" t="str">
            <v>综合管理</v>
          </cell>
          <cell r="F2">
            <v>63.4</v>
          </cell>
        </row>
        <row r="3">
          <cell r="B3" t="str">
            <v>李娴</v>
          </cell>
          <cell r="C3" t="str">
            <v>李娴</v>
          </cell>
          <cell r="D3" t="str">
            <v>郓城县统战联络服务中心</v>
          </cell>
          <cell r="E3" t="str">
            <v>综合管理</v>
          </cell>
          <cell r="F3">
            <v>62.9</v>
          </cell>
        </row>
        <row r="4">
          <cell r="B4" t="str">
            <v>徐娜</v>
          </cell>
          <cell r="C4" t="str">
            <v>徐娜</v>
          </cell>
          <cell r="D4" t="str">
            <v>郓城县统战联络服务中心</v>
          </cell>
          <cell r="E4" t="str">
            <v>综合管理</v>
          </cell>
          <cell r="F4">
            <v>61.2</v>
          </cell>
        </row>
        <row r="5">
          <cell r="B5" t="str">
            <v>苗文亚</v>
          </cell>
          <cell r="C5" t="str">
            <v>苗文亚</v>
          </cell>
          <cell r="D5" t="str">
            <v>郓城县法学会</v>
          </cell>
          <cell r="E5" t="str">
            <v>综合管理</v>
          </cell>
          <cell r="F5">
            <v>60.1</v>
          </cell>
        </row>
        <row r="6">
          <cell r="B6" t="str">
            <v>李倩</v>
          </cell>
          <cell r="C6" t="str">
            <v>李倩</v>
          </cell>
          <cell r="D6" t="str">
            <v>郓城县法学会</v>
          </cell>
          <cell r="E6" t="str">
            <v>综合管理</v>
          </cell>
          <cell r="F6">
            <v>58.5</v>
          </cell>
        </row>
        <row r="7">
          <cell r="B7" t="str">
            <v>桑庆</v>
          </cell>
          <cell r="C7" t="str">
            <v>桑庆</v>
          </cell>
          <cell r="D7" t="str">
            <v>郓城县法学会</v>
          </cell>
          <cell r="E7" t="str">
            <v>综合管理</v>
          </cell>
          <cell r="F7">
            <v>58.3</v>
          </cell>
        </row>
        <row r="8">
          <cell r="B8" t="str">
            <v>王彤</v>
          </cell>
          <cell r="C8" t="str">
            <v>王彤</v>
          </cell>
          <cell r="D8" t="str">
            <v>郓城县法学会</v>
          </cell>
          <cell r="E8" t="str">
            <v>综合管理（应届）</v>
          </cell>
          <cell r="F8">
            <v>59.6</v>
          </cell>
        </row>
        <row r="9">
          <cell r="B9" t="str">
            <v>徐梦霞</v>
          </cell>
          <cell r="C9" t="str">
            <v>徐梦霞</v>
          </cell>
          <cell r="D9" t="str">
            <v>郓城县法学会</v>
          </cell>
          <cell r="E9" t="str">
            <v>综合管理（应届）</v>
          </cell>
          <cell r="F9">
            <v>59.3</v>
          </cell>
        </row>
        <row r="10">
          <cell r="B10" t="str">
            <v>侯笑倩</v>
          </cell>
          <cell r="C10" t="str">
            <v>侯笑倩</v>
          </cell>
          <cell r="D10" t="str">
            <v>郓城县法学会</v>
          </cell>
          <cell r="E10" t="str">
            <v>综合管理（应届）</v>
          </cell>
          <cell r="F10">
            <v>58.8</v>
          </cell>
        </row>
        <row r="11">
          <cell r="B11" t="str">
            <v>魏高坤</v>
          </cell>
          <cell r="C11" t="str">
            <v>魏高坤</v>
          </cell>
          <cell r="D11" t="str">
            <v>郓城县长公开电话受理中心</v>
          </cell>
          <cell r="E11" t="str">
            <v>综合协调</v>
          </cell>
          <cell r="F11">
            <v>60.1</v>
          </cell>
        </row>
        <row r="12">
          <cell r="B12" t="str">
            <v>邵婷</v>
          </cell>
          <cell r="C12" t="str">
            <v>邵婷</v>
          </cell>
          <cell r="D12" t="str">
            <v>郓城县长公开电话受理中心</v>
          </cell>
          <cell r="E12" t="str">
            <v>综合协调</v>
          </cell>
          <cell r="F12">
            <v>55.9</v>
          </cell>
        </row>
        <row r="13">
          <cell r="B13" t="str">
            <v>赵硕</v>
          </cell>
          <cell r="C13" t="str">
            <v>赵硕</v>
          </cell>
          <cell r="D13" t="str">
            <v>郓城县长公开电话受理中心</v>
          </cell>
          <cell r="E13" t="str">
            <v>综合协调</v>
          </cell>
          <cell r="F13">
            <v>51.7</v>
          </cell>
        </row>
        <row r="14">
          <cell r="B14" t="str">
            <v>冯淑宁</v>
          </cell>
          <cell r="C14" t="str">
            <v>冯淑宁</v>
          </cell>
          <cell r="D14" t="str">
            <v>郓城县长公开电话受理中心</v>
          </cell>
          <cell r="E14" t="str">
            <v>综合协调</v>
          </cell>
          <cell r="F14">
            <v>51.7</v>
          </cell>
        </row>
        <row r="15">
          <cell r="B15" t="str">
            <v>秦璐璐</v>
          </cell>
          <cell r="C15" t="str">
            <v>秦璐璐</v>
          </cell>
          <cell r="D15" t="str">
            <v>郓城县煤炭服务中心</v>
          </cell>
          <cell r="E15" t="str">
            <v>综合管理</v>
          </cell>
          <cell r="F15">
            <v>67.3</v>
          </cell>
        </row>
        <row r="16">
          <cell r="B16" t="str">
            <v>陈中龙</v>
          </cell>
          <cell r="C16" t="str">
            <v>陈中龙</v>
          </cell>
          <cell r="D16" t="str">
            <v>郓城县煤炭服务中心</v>
          </cell>
          <cell r="E16" t="str">
            <v>综合管理</v>
          </cell>
          <cell r="F16">
            <v>66.7</v>
          </cell>
        </row>
        <row r="17">
          <cell r="B17" t="str">
            <v>刘彤</v>
          </cell>
          <cell r="C17" t="str">
            <v>刘彤</v>
          </cell>
          <cell r="D17" t="str">
            <v>郓城县煤炭服务中心</v>
          </cell>
          <cell r="E17" t="str">
            <v>综合管理</v>
          </cell>
          <cell r="F17">
            <v>63.2</v>
          </cell>
        </row>
        <row r="18">
          <cell r="B18" t="str">
            <v>曹岩</v>
          </cell>
          <cell r="C18" t="str">
            <v>曹岩</v>
          </cell>
          <cell r="D18" t="str">
            <v>郓城县煤炭服务中心</v>
          </cell>
          <cell r="E18" t="str">
            <v>综合管理</v>
          </cell>
          <cell r="F18">
            <v>62.6</v>
          </cell>
        </row>
        <row r="19">
          <cell r="B19" t="str">
            <v>黄涛</v>
          </cell>
          <cell r="C19" t="str">
            <v>黄涛</v>
          </cell>
          <cell r="D19" t="str">
            <v>郓城县煤炭服务中心</v>
          </cell>
          <cell r="E19" t="str">
            <v>综合管理</v>
          </cell>
          <cell r="F19">
            <v>60.9</v>
          </cell>
        </row>
        <row r="20">
          <cell r="B20" t="str">
            <v>李晨</v>
          </cell>
          <cell r="C20" t="str">
            <v>李晨</v>
          </cell>
          <cell r="D20" t="str">
            <v>郓城县煤炭服务中心</v>
          </cell>
          <cell r="E20" t="str">
            <v>综合管理</v>
          </cell>
          <cell r="F20">
            <v>60.2</v>
          </cell>
        </row>
        <row r="21">
          <cell r="B21" t="str">
            <v>张书宾</v>
          </cell>
          <cell r="C21" t="str">
            <v>张书宾</v>
          </cell>
          <cell r="D21" t="str">
            <v>郓城县粮食质量监测站</v>
          </cell>
          <cell r="E21" t="str">
            <v>综合管理</v>
          </cell>
          <cell r="F21">
            <v>57.6</v>
          </cell>
        </row>
        <row r="22">
          <cell r="B22" t="str">
            <v>王彦彦</v>
          </cell>
          <cell r="C22" t="str">
            <v>王彦彦</v>
          </cell>
          <cell r="D22" t="str">
            <v>郓城县粮食质量监测站</v>
          </cell>
          <cell r="E22" t="str">
            <v>综合管理</v>
          </cell>
          <cell r="F22">
            <v>57.1</v>
          </cell>
        </row>
        <row r="23">
          <cell r="B23" t="str">
            <v>李如如</v>
          </cell>
          <cell r="C23" t="str">
            <v>李如如</v>
          </cell>
          <cell r="D23" t="str">
            <v>郓城县社会保险事业服务中心</v>
          </cell>
          <cell r="E23" t="str">
            <v>文秘</v>
          </cell>
          <cell r="F23">
            <v>60.1</v>
          </cell>
        </row>
        <row r="24">
          <cell r="B24" t="str">
            <v>赵文茹</v>
          </cell>
          <cell r="C24" t="str">
            <v>赵文茹</v>
          </cell>
          <cell r="D24" t="str">
            <v>郓城县社会保险事业服务中心</v>
          </cell>
          <cell r="E24" t="str">
            <v>文秘</v>
          </cell>
          <cell r="F24">
            <v>59.6</v>
          </cell>
        </row>
        <row r="25">
          <cell r="B25" t="str">
            <v>任秋魁</v>
          </cell>
          <cell r="C25" t="str">
            <v>任秋魁</v>
          </cell>
          <cell r="D25" t="str">
            <v>郓城县社会保险事业服务中心</v>
          </cell>
          <cell r="E25" t="str">
            <v>文秘</v>
          </cell>
          <cell r="F25">
            <v>51.9</v>
          </cell>
        </row>
        <row r="26">
          <cell r="B26" t="str">
            <v>马靓</v>
          </cell>
          <cell r="C26" t="str">
            <v>马靓</v>
          </cell>
          <cell r="D26" t="str">
            <v>郓城县社会保险事业服务中心</v>
          </cell>
          <cell r="E26" t="str">
            <v>文秘</v>
          </cell>
          <cell r="F26">
            <v>56.1</v>
          </cell>
        </row>
        <row r="27">
          <cell r="B27" t="str">
            <v>刘胜艳</v>
          </cell>
          <cell r="C27" t="str">
            <v>刘胜艳</v>
          </cell>
          <cell r="D27" t="str">
            <v>郓城县自然资源和规划局下属事业单位</v>
          </cell>
          <cell r="E27" t="str">
            <v>文秘</v>
          </cell>
          <cell r="F27">
            <v>57.1</v>
          </cell>
        </row>
        <row r="28">
          <cell r="B28" t="str">
            <v>刘友群</v>
          </cell>
          <cell r="C28" t="str">
            <v>刘友群</v>
          </cell>
          <cell r="D28" t="str">
            <v>郓城县自然资源和规划局下属事业单位</v>
          </cell>
          <cell r="E28" t="str">
            <v>文秘</v>
          </cell>
          <cell r="F28">
            <v>54</v>
          </cell>
        </row>
        <row r="29">
          <cell r="B29" t="str">
            <v>朱晨曦</v>
          </cell>
          <cell r="C29" t="str">
            <v>朱晨曦</v>
          </cell>
          <cell r="D29" t="str">
            <v>郓城县自然资源和规划局下属事业单位</v>
          </cell>
          <cell r="E29" t="str">
            <v>文秘</v>
          </cell>
          <cell r="F29">
            <v>52.7</v>
          </cell>
        </row>
        <row r="30">
          <cell r="B30" t="str">
            <v>侯善运</v>
          </cell>
          <cell r="C30" t="str">
            <v>侯善运</v>
          </cell>
          <cell r="D30" t="str">
            <v>郓城县园林绿化服务中心</v>
          </cell>
          <cell r="E30" t="str">
            <v>养护管理</v>
          </cell>
          <cell r="F30">
            <v>56</v>
          </cell>
        </row>
        <row r="31">
          <cell r="B31" t="str">
            <v>高宇昊</v>
          </cell>
          <cell r="C31" t="str">
            <v>高宇昊</v>
          </cell>
          <cell r="D31" t="str">
            <v>郓城县园林绿化服务中心</v>
          </cell>
          <cell r="E31" t="str">
            <v>养护管理</v>
          </cell>
          <cell r="F31">
            <v>54.3</v>
          </cell>
        </row>
        <row r="32">
          <cell r="B32" t="str">
            <v>郭华生</v>
          </cell>
          <cell r="C32" t="str">
            <v>郭华生</v>
          </cell>
          <cell r="D32" t="str">
            <v>郓城县园林绿化服务中心</v>
          </cell>
          <cell r="E32" t="str">
            <v>养护管理</v>
          </cell>
          <cell r="F32">
            <v>54</v>
          </cell>
        </row>
        <row r="33">
          <cell r="B33" t="str">
            <v>冯婷婷</v>
          </cell>
          <cell r="C33" t="str">
            <v>冯婷婷</v>
          </cell>
          <cell r="D33" t="str">
            <v>郓城县污水处理费征收服务中心</v>
          </cell>
          <cell r="E33" t="str">
            <v>财务服务</v>
          </cell>
          <cell r="F33">
            <v>68.3</v>
          </cell>
        </row>
        <row r="34">
          <cell r="B34" t="str">
            <v>郭毫</v>
          </cell>
          <cell r="C34" t="str">
            <v>郭毫</v>
          </cell>
          <cell r="D34" t="str">
            <v>郓城县污水处理费征收服务中心</v>
          </cell>
          <cell r="E34" t="str">
            <v>财务服务</v>
          </cell>
          <cell r="F34">
            <v>67.900000000000006</v>
          </cell>
        </row>
        <row r="35">
          <cell r="B35" t="str">
            <v>郑芳建</v>
          </cell>
          <cell r="C35" t="str">
            <v>郑芳建</v>
          </cell>
          <cell r="D35" t="str">
            <v>郓城县污水处理费征收服务中心</v>
          </cell>
          <cell r="E35" t="str">
            <v>财务服务</v>
          </cell>
          <cell r="F35">
            <v>59.3</v>
          </cell>
        </row>
        <row r="36">
          <cell r="B36" t="str">
            <v>马添航</v>
          </cell>
          <cell r="C36" t="str">
            <v>马添航</v>
          </cell>
          <cell r="D36" t="str">
            <v>郓城县人民防空服务中心</v>
          </cell>
          <cell r="E36" t="str">
            <v>设备维护</v>
          </cell>
          <cell r="F36">
            <v>48.8</v>
          </cell>
        </row>
        <row r="37">
          <cell r="B37" t="str">
            <v>张西欣</v>
          </cell>
          <cell r="C37" t="str">
            <v>张西欣</v>
          </cell>
          <cell r="D37" t="str">
            <v>郓城县人民防空服务中心</v>
          </cell>
          <cell r="E37" t="str">
            <v>设备维护</v>
          </cell>
          <cell r="F37">
            <v>45.3</v>
          </cell>
        </row>
        <row r="38">
          <cell r="B38" t="str">
            <v>司雨欣</v>
          </cell>
          <cell r="C38" t="str">
            <v>司雨欣</v>
          </cell>
          <cell r="D38" t="str">
            <v>郓城县人民防空服务中心</v>
          </cell>
          <cell r="E38" t="str">
            <v>设备维护</v>
          </cell>
          <cell r="F38">
            <v>39.799999999999997</v>
          </cell>
        </row>
        <row r="39">
          <cell r="B39" t="str">
            <v>陈梦茹</v>
          </cell>
          <cell r="C39" t="str">
            <v>陈梦茹</v>
          </cell>
          <cell r="D39" t="str">
            <v>郓城县水务局下属事业单位</v>
          </cell>
          <cell r="E39" t="str">
            <v>工程管理</v>
          </cell>
          <cell r="F39">
            <v>47.6</v>
          </cell>
        </row>
        <row r="40">
          <cell r="B40" t="str">
            <v>李庆行</v>
          </cell>
          <cell r="C40" t="str">
            <v>李庆行</v>
          </cell>
          <cell r="D40" t="str">
            <v>郓城县农村经济发展中心</v>
          </cell>
          <cell r="E40" t="str">
            <v>农技推广</v>
          </cell>
          <cell r="F40">
            <v>61.7</v>
          </cell>
        </row>
        <row r="41">
          <cell r="B41" t="str">
            <v>高连波</v>
          </cell>
          <cell r="C41" t="str">
            <v>高连波</v>
          </cell>
          <cell r="D41" t="str">
            <v>郓城县农村经济发展中心</v>
          </cell>
          <cell r="E41" t="str">
            <v>农技推广</v>
          </cell>
          <cell r="F41">
            <v>58.8</v>
          </cell>
        </row>
        <row r="42">
          <cell r="B42" t="str">
            <v>闫德玺</v>
          </cell>
          <cell r="C42" t="str">
            <v>闫德玺</v>
          </cell>
          <cell r="D42" t="str">
            <v>郓城县农村经济发展中心</v>
          </cell>
          <cell r="E42" t="str">
            <v>农技推广</v>
          </cell>
          <cell r="F42">
            <v>48.3</v>
          </cell>
        </row>
        <row r="43">
          <cell r="B43" t="str">
            <v>田晓茜</v>
          </cell>
          <cell r="C43" t="str">
            <v>田晓茜</v>
          </cell>
          <cell r="D43" t="str">
            <v>郓城县乡村振兴服务中心</v>
          </cell>
          <cell r="E43" t="str">
            <v>农技推广</v>
          </cell>
          <cell r="F43">
            <v>54.2</v>
          </cell>
        </row>
        <row r="44">
          <cell r="B44" t="str">
            <v>侯傲</v>
          </cell>
          <cell r="C44" t="str">
            <v>侯傲</v>
          </cell>
          <cell r="D44" t="str">
            <v>郓城县乡村振兴服务中心</v>
          </cell>
          <cell r="E44" t="str">
            <v>农技推广</v>
          </cell>
          <cell r="F44">
            <v>53.7</v>
          </cell>
        </row>
        <row r="45">
          <cell r="B45" t="str">
            <v>徐志康</v>
          </cell>
          <cell r="C45" t="str">
            <v>徐志康</v>
          </cell>
          <cell r="D45" t="str">
            <v>郓城县乡村振兴服务中心</v>
          </cell>
          <cell r="E45" t="str">
            <v>农技推广</v>
          </cell>
          <cell r="F45">
            <v>50.3</v>
          </cell>
        </row>
        <row r="46">
          <cell r="B46" t="str">
            <v>樊兆显</v>
          </cell>
          <cell r="C46" t="str">
            <v>樊兆显</v>
          </cell>
          <cell r="D46" t="str">
            <v>郓城县农业综合开发服务中心</v>
          </cell>
          <cell r="E46" t="str">
            <v>农田建设</v>
          </cell>
          <cell r="F46">
            <v>63.6</v>
          </cell>
        </row>
        <row r="47">
          <cell r="B47" t="str">
            <v>李健通</v>
          </cell>
          <cell r="C47" t="str">
            <v>李健通</v>
          </cell>
          <cell r="D47" t="str">
            <v>郓城县农业综合开发服务中心</v>
          </cell>
          <cell r="E47" t="str">
            <v>农田建设</v>
          </cell>
          <cell r="F47">
            <v>63.3</v>
          </cell>
        </row>
        <row r="48">
          <cell r="B48" t="str">
            <v>杨丽颖</v>
          </cell>
          <cell r="C48" t="str">
            <v>杨丽颖</v>
          </cell>
          <cell r="D48" t="str">
            <v>中国国际贸易促进委员会郓城县委员会</v>
          </cell>
          <cell r="E48" t="str">
            <v>综合管理</v>
          </cell>
          <cell r="F48">
            <v>57.6</v>
          </cell>
        </row>
        <row r="49">
          <cell r="B49" t="str">
            <v>徐凯旋</v>
          </cell>
          <cell r="C49" t="str">
            <v>徐凯旋</v>
          </cell>
          <cell r="D49" t="str">
            <v>中国国际贸易促进委员会郓城县委员会</v>
          </cell>
          <cell r="E49" t="str">
            <v>综合管理</v>
          </cell>
          <cell r="F49">
            <v>57.5</v>
          </cell>
        </row>
        <row r="50">
          <cell r="B50" t="str">
            <v>任仲勋</v>
          </cell>
          <cell r="C50" t="str">
            <v>任仲勋</v>
          </cell>
          <cell r="D50" t="str">
            <v>中国国际贸易促进委员会郓城县委员会</v>
          </cell>
          <cell r="E50" t="str">
            <v>综合管理</v>
          </cell>
          <cell r="F50">
            <v>52.5</v>
          </cell>
        </row>
        <row r="51">
          <cell r="B51" t="str">
            <v>曹雪静</v>
          </cell>
          <cell r="C51" t="str">
            <v>曹雪静</v>
          </cell>
          <cell r="D51" t="str">
            <v>郓城县旅游推广服务中心</v>
          </cell>
          <cell r="E51" t="str">
            <v>旅游推广服务</v>
          </cell>
          <cell r="F51">
            <v>60.7</v>
          </cell>
        </row>
        <row r="52">
          <cell r="B52" t="str">
            <v>刘猛</v>
          </cell>
          <cell r="C52" t="str">
            <v>刘猛</v>
          </cell>
          <cell r="D52" t="str">
            <v>郓城县旅游推广服务中心</v>
          </cell>
          <cell r="E52" t="str">
            <v>旅游推广服务</v>
          </cell>
          <cell r="F52">
            <v>58</v>
          </cell>
        </row>
        <row r="53">
          <cell r="B53" t="str">
            <v>王源</v>
          </cell>
          <cell r="C53" t="str">
            <v>王源</v>
          </cell>
          <cell r="D53" t="str">
            <v>郓城县旅游推广服务中心</v>
          </cell>
          <cell r="E53" t="str">
            <v>旅游推广服务</v>
          </cell>
          <cell r="F53">
            <v>55</v>
          </cell>
        </row>
        <row r="54">
          <cell r="B54" t="str">
            <v>吴姝颖</v>
          </cell>
          <cell r="C54" t="str">
            <v>吴姝颖</v>
          </cell>
          <cell r="D54" t="str">
            <v>郓城县应急管理保障和技术服务中心</v>
          </cell>
          <cell r="E54" t="str">
            <v>新媒体宣传</v>
          </cell>
          <cell r="F54">
            <v>42.5</v>
          </cell>
        </row>
        <row r="55">
          <cell r="B55" t="str">
            <v>魏义杰</v>
          </cell>
          <cell r="C55" t="str">
            <v>魏义杰</v>
          </cell>
          <cell r="D55" t="str">
            <v>郓城县应急管理保障和技术服务中心</v>
          </cell>
          <cell r="E55" t="str">
            <v>安全管理</v>
          </cell>
          <cell r="F55">
            <v>65.8</v>
          </cell>
        </row>
        <row r="56">
          <cell r="B56" t="str">
            <v>张犇</v>
          </cell>
          <cell r="C56" t="str">
            <v>张犇</v>
          </cell>
          <cell r="D56" t="str">
            <v>郓城县应急管理保障和技术服务中心</v>
          </cell>
          <cell r="E56" t="str">
            <v>安全管理</v>
          </cell>
          <cell r="F56">
            <v>56.5</v>
          </cell>
        </row>
        <row r="57">
          <cell r="B57" t="str">
            <v>宋志举</v>
          </cell>
          <cell r="C57" t="str">
            <v>宋志举</v>
          </cell>
          <cell r="D57" t="str">
            <v>郓城县应急管理保障和技术服务中心</v>
          </cell>
          <cell r="E57" t="str">
            <v>安全管理</v>
          </cell>
          <cell r="F57">
            <v>55.1</v>
          </cell>
        </row>
        <row r="58">
          <cell r="B58" t="str">
            <v>刘镒涛</v>
          </cell>
          <cell r="C58" t="str">
            <v>刘镒涛</v>
          </cell>
          <cell r="D58" t="str">
            <v>郓城县审计综合服务中心</v>
          </cell>
          <cell r="E58" t="str">
            <v>审计</v>
          </cell>
          <cell r="F58">
            <v>69.900000000000006</v>
          </cell>
        </row>
        <row r="59">
          <cell r="B59" t="str">
            <v>于佳</v>
          </cell>
          <cell r="C59" t="str">
            <v>于佳</v>
          </cell>
          <cell r="D59" t="str">
            <v>郓城县审计综合服务中心</v>
          </cell>
          <cell r="E59" t="str">
            <v>审计</v>
          </cell>
          <cell r="F59">
            <v>66.900000000000006</v>
          </cell>
        </row>
        <row r="60">
          <cell r="B60" t="str">
            <v>赵梦</v>
          </cell>
          <cell r="C60" t="str">
            <v>赵梦</v>
          </cell>
          <cell r="D60" t="str">
            <v>郓城县审计综合服务中心</v>
          </cell>
          <cell r="E60" t="str">
            <v>审计</v>
          </cell>
          <cell r="F60">
            <v>64.8</v>
          </cell>
        </row>
        <row r="61">
          <cell r="B61" t="str">
            <v>李国正</v>
          </cell>
          <cell r="C61" t="str">
            <v>李国正</v>
          </cell>
          <cell r="D61" t="str">
            <v>郓城县行政审批保障中心</v>
          </cell>
          <cell r="E61" t="str">
            <v>综合服务</v>
          </cell>
          <cell r="F61">
            <v>61.6</v>
          </cell>
        </row>
        <row r="62">
          <cell r="B62" t="str">
            <v>徐长文</v>
          </cell>
          <cell r="C62" t="str">
            <v>徐长文</v>
          </cell>
          <cell r="D62" t="str">
            <v>郓城县行政审批保障中心</v>
          </cell>
          <cell r="E62" t="str">
            <v>综合服务</v>
          </cell>
          <cell r="F62">
            <v>56.6</v>
          </cell>
        </row>
        <row r="63">
          <cell r="B63" t="str">
            <v>马姗姗</v>
          </cell>
          <cell r="C63" t="str">
            <v>马姗姗</v>
          </cell>
          <cell r="D63" t="str">
            <v>郓城县行政审批保障中心</v>
          </cell>
          <cell r="E63" t="str">
            <v>综合服务</v>
          </cell>
          <cell r="F63">
            <v>55.9</v>
          </cell>
        </row>
        <row r="64">
          <cell r="B64" t="str">
            <v>袁文琦</v>
          </cell>
          <cell r="C64" t="str">
            <v>袁文琦</v>
          </cell>
          <cell r="D64" t="str">
            <v>郓城县行政审批保障中心</v>
          </cell>
          <cell r="E64" t="str">
            <v>综合服务</v>
          </cell>
          <cell r="F64">
            <v>55.9</v>
          </cell>
        </row>
        <row r="65">
          <cell r="B65" t="str">
            <v>王观卿</v>
          </cell>
          <cell r="C65" t="str">
            <v>王观卿</v>
          </cell>
          <cell r="D65" t="str">
            <v>郓城县统计局下属事业单位</v>
          </cell>
          <cell r="E65" t="str">
            <v>经济调查</v>
          </cell>
          <cell r="F65">
            <v>65.3</v>
          </cell>
        </row>
        <row r="66">
          <cell r="B66" t="str">
            <v>丁怡冉</v>
          </cell>
          <cell r="C66" t="str">
            <v>丁怡冉</v>
          </cell>
          <cell r="D66" t="str">
            <v>郓城县统计局下属事业单位</v>
          </cell>
          <cell r="E66" t="str">
            <v>经济调查</v>
          </cell>
          <cell r="F66">
            <v>62.1</v>
          </cell>
        </row>
        <row r="67">
          <cell r="B67" t="str">
            <v>卢迎寒</v>
          </cell>
          <cell r="C67" t="str">
            <v>卢迎寒</v>
          </cell>
          <cell r="D67" t="str">
            <v>郓城县统计局下属事业单位</v>
          </cell>
          <cell r="E67" t="str">
            <v>经济调查</v>
          </cell>
          <cell r="F67">
            <v>58.2</v>
          </cell>
        </row>
        <row r="68">
          <cell r="B68" t="str">
            <v>陈鲁</v>
          </cell>
          <cell r="C68" t="str">
            <v>陈鲁</v>
          </cell>
          <cell r="D68" t="str">
            <v>郓城县城市开发服务中心</v>
          </cell>
          <cell r="E68" t="str">
            <v>财务管理</v>
          </cell>
          <cell r="F68">
            <v>66</v>
          </cell>
        </row>
        <row r="69">
          <cell r="B69" t="str">
            <v>张彤畅</v>
          </cell>
          <cell r="C69" t="str">
            <v>张彤畅</v>
          </cell>
          <cell r="D69" t="str">
            <v>郓城县城市开发服务中心</v>
          </cell>
          <cell r="E69" t="str">
            <v>财务管理</v>
          </cell>
          <cell r="F69">
            <v>57.9</v>
          </cell>
        </row>
        <row r="70">
          <cell r="B70" t="str">
            <v>张薇</v>
          </cell>
          <cell r="C70" t="str">
            <v>张薇</v>
          </cell>
          <cell r="D70" t="str">
            <v>郓城县城市开发服务中心</v>
          </cell>
          <cell r="E70" t="str">
            <v>财务管理</v>
          </cell>
          <cell r="F70">
            <v>57.6</v>
          </cell>
        </row>
        <row r="71">
          <cell r="B71" t="str">
            <v>侯若菲</v>
          </cell>
          <cell r="C71" t="str">
            <v>侯若菲</v>
          </cell>
          <cell r="D71" t="str">
            <v>郓城县金融服务中心</v>
          </cell>
          <cell r="E71" t="str">
            <v>金融服务</v>
          </cell>
          <cell r="F71">
            <v>60.3</v>
          </cell>
        </row>
        <row r="72">
          <cell r="B72" t="str">
            <v>仝西树</v>
          </cell>
          <cell r="C72" t="str">
            <v>仝西树</v>
          </cell>
          <cell r="D72" t="str">
            <v>郓城县金融服务中心</v>
          </cell>
          <cell r="E72" t="str">
            <v>金融服务</v>
          </cell>
          <cell r="F72">
            <v>58</v>
          </cell>
        </row>
        <row r="73">
          <cell r="B73" t="str">
            <v>魏银辉</v>
          </cell>
          <cell r="C73" t="str">
            <v>魏银辉</v>
          </cell>
          <cell r="D73" t="str">
            <v>郓城县金融服务中心</v>
          </cell>
          <cell r="E73" t="str">
            <v>金融服务</v>
          </cell>
          <cell r="F73">
            <v>56.4</v>
          </cell>
        </row>
        <row r="74">
          <cell r="B74" t="str">
            <v>李延聘</v>
          </cell>
          <cell r="C74" t="str">
            <v>李延聘</v>
          </cell>
          <cell r="D74" t="str">
            <v>郓城县融媒体中心</v>
          </cell>
          <cell r="E74" t="str">
            <v>文秘</v>
          </cell>
          <cell r="F74">
            <v>51.3</v>
          </cell>
        </row>
        <row r="75">
          <cell r="B75" t="str">
            <v>曹景龙</v>
          </cell>
          <cell r="C75" t="str">
            <v>曹景龙</v>
          </cell>
          <cell r="D75" t="str">
            <v>郓城县融媒体中心</v>
          </cell>
          <cell r="E75" t="str">
            <v>文秘</v>
          </cell>
          <cell r="F75">
            <v>51</v>
          </cell>
        </row>
        <row r="76">
          <cell r="B76" t="str">
            <v>侯冲</v>
          </cell>
          <cell r="C76" t="str">
            <v>侯冲</v>
          </cell>
          <cell r="D76" t="str">
            <v>郓城县融媒体中心</v>
          </cell>
          <cell r="E76" t="str">
            <v>文秘</v>
          </cell>
          <cell r="F76">
            <v>50.3</v>
          </cell>
        </row>
        <row r="77">
          <cell r="B77" t="str">
            <v>张来聚</v>
          </cell>
          <cell r="C77" t="str">
            <v>张来聚</v>
          </cell>
          <cell r="D77" t="str">
            <v>郓城县融媒体中心</v>
          </cell>
          <cell r="E77" t="str">
            <v>新闻</v>
          </cell>
          <cell r="F77">
            <v>53.9</v>
          </cell>
        </row>
        <row r="78">
          <cell r="B78" t="str">
            <v>商策</v>
          </cell>
          <cell r="C78" t="str">
            <v>商策</v>
          </cell>
          <cell r="D78" t="str">
            <v>郓城县融媒体中心</v>
          </cell>
          <cell r="E78" t="str">
            <v>新闻</v>
          </cell>
          <cell r="F78">
            <v>53</v>
          </cell>
        </row>
        <row r="79">
          <cell r="B79" t="str">
            <v>张会丽</v>
          </cell>
          <cell r="C79" t="str">
            <v>张会丽</v>
          </cell>
          <cell r="D79" t="str">
            <v>郓城县融媒体中心</v>
          </cell>
          <cell r="E79" t="str">
            <v>新闻</v>
          </cell>
          <cell r="F79">
            <v>52.4</v>
          </cell>
        </row>
        <row r="80">
          <cell r="B80" t="str">
            <v>张颖</v>
          </cell>
          <cell r="C80" t="str">
            <v>张颖</v>
          </cell>
          <cell r="D80" t="str">
            <v>郓城县残疾人综合服务中心</v>
          </cell>
          <cell r="E80" t="str">
            <v>社会服务</v>
          </cell>
          <cell r="F80">
            <v>64.900000000000006</v>
          </cell>
        </row>
        <row r="81">
          <cell r="B81" t="str">
            <v>吕慧</v>
          </cell>
          <cell r="C81" t="str">
            <v>吕慧</v>
          </cell>
          <cell r="D81" t="str">
            <v>郓城县残疾人综合服务中心</v>
          </cell>
          <cell r="E81" t="str">
            <v>社会服务</v>
          </cell>
          <cell r="F81">
            <v>63.3</v>
          </cell>
        </row>
        <row r="82">
          <cell r="B82" t="str">
            <v>刘敏敏</v>
          </cell>
          <cell r="C82" t="str">
            <v>刘敏敏</v>
          </cell>
          <cell r="D82" t="str">
            <v>郓城县残疾人综合服务中心</v>
          </cell>
          <cell r="E82" t="str">
            <v>社会服务</v>
          </cell>
          <cell r="F82">
            <v>63.2</v>
          </cell>
        </row>
        <row r="83">
          <cell r="B83" t="str">
            <v>陈昂</v>
          </cell>
          <cell r="C83" t="str">
            <v>陈昂</v>
          </cell>
          <cell r="D83" t="str">
            <v>郓城县郓州街道、丁里长街道、双桥镇、唐庙镇、南赵楼镇、杨庄集镇、程屯镇、侯咽集镇、黄集镇、玉皇庙镇、水堡乡</v>
          </cell>
          <cell r="E83" t="str">
            <v>综合管理1</v>
          </cell>
          <cell r="F83">
            <v>71.900000000000006</v>
          </cell>
        </row>
        <row r="84">
          <cell r="B84" t="str">
            <v>仲志强</v>
          </cell>
          <cell r="C84" t="str">
            <v>仲志强</v>
          </cell>
          <cell r="D84" t="str">
            <v>郓城县郓州街道、丁里长街道、双桥镇、唐庙镇、南赵楼镇、杨庄集镇、程屯镇、侯咽集镇、黄集镇、玉皇庙镇、水堡乡</v>
          </cell>
          <cell r="E84" t="str">
            <v>综合管理1</v>
          </cell>
          <cell r="F84">
            <v>70.900000000000006</v>
          </cell>
        </row>
        <row r="85">
          <cell r="B85" t="str">
            <v>李怡政</v>
          </cell>
          <cell r="C85" t="str">
            <v>李怡政</v>
          </cell>
          <cell r="D85" t="str">
            <v>郓城县郓州街道、丁里长街道、双桥镇、唐庙镇、南赵楼镇、杨庄集镇、程屯镇、侯咽集镇、黄集镇、玉皇庙镇、水堡乡</v>
          </cell>
          <cell r="E85" t="str">
            <v>综合管理1</v>
          </cell>
          <cell r="F85">
            <v>68.900000000000006</v>
          </cell>
        </row>
        <row r="86">
          <cell r="B86" t="str">
            <v>刘沛</v>
          </cell>
          <cell r="C86" t="str">
            <v>刘沛</v>
          </cell>
          <cell r="D86" t="str">
            <v>郓城县郓州街道、丁里长街道、双桥镇、唐庙镇、南赵楼镇、杨庄集镇、程屯镇、侯咽集镇、黄集镇、玉皇庙镇、水堡乡</v>
          </cell>
          <cell r="E86" t="str">
            <v>综合管理1</v>
          </cell>
          <cell r="F86">
            <v>68.8</v>
          </cell>
        </row>
        <row r="87">
          <cell r="B87" t="str">
            <v>张旭</v>
          </cell>
          <cell r="C87" t="str">
            <v>张旭</v>
          </cell>
          <cell r="D87" t="str">
            <v>郓城县郓州街道、丁里长街道、双桥镇、唐庙镇、南赵楼镇、杨庄集镇、程屯镇、侯咽集镇、黄集镇、玉皇庙镇、水堡乡</v>
          </cell>
          <cell r="E87" t="str">
            <v>综合管理1</v>
          </cell>
          <cell r="F87">
            <v>67.3</v>
          </cell>
        </row>
        <row r="88">
          <cell r="B88" t="str">
            <v>王倩倩</v>
          </cell>
          <cell r="C88" t="str">
            <v>王倩倩</v>
          </cell>
          <cell r="D88" t="str">
            <v>郓城县郓州街道、丁里长街道、双桥镇、唐庙镇、南赵楼镇、杨庄集镇、程屯镇、侯咽集镇、黄集镇、玉皇庙镇、水堡乡</v>
          </cell>
          <cell r="E88" t="str">
            <v>综合管理1</v>
          </cell>
          <cell r="F88">
            <v>67.2</v>
          </cell>
        </row>
        <row r="89">
          <cell r="B89" t="str">
            <v>孙司佐</v>
          </cell>
          <cell r="C89" t="str">
            <v>孙司佐</v>
          </cell>
          <cell r="D89" t="str">
            <v>郓城县郓州街道、丁里长街道、双桥镇、唐庙镇、南赵楼镇、杨庄集镇、程屯镇、侯咽集镇、黄集镇、玉皇庙镇、水堡乡</v>
          </cell>
          <cell r="E89" t="str">
            <v>综合管理1</v>
          </cell>
          <cell r="F89">
            <v>67.099999999999994</v>
          </cell>
        </row>
        <row r="90">
          <cell r="B90" t="str">
            <v>马春凯</v>
          </cell>
          <cell r="C90" t="str">
            <v>马春凯</v>
          </cell>
          <cell r="D90" t="str">
            <v>郓城县郓州街道、丁里长街道、双桥镇、唐庙镇、南赵楼镇、杨庄集镇、程屯镇、侯咽集镇、黄集镇、玉皇庙镇、水堡乡</v>
          </cell>
          <cell r="E90" t="str">
            <v>综合管理1</v>
          </cell>
          <cell r="F90">
            <v>65.599999999999994</v>
          </cell>
        </row>
        <row r="91">
          <cell r="B91" t="str">
            <v>李珂</v>
          </cell>
          <cell r="C91" t="str">
            <v>李珂</v>
          </cell>
          <cell r="D91" t="str">
            <v>郓城县郓州街道、丁里长街道、双桥镇、唐庙镇、南赵楼镇、杨庄集镇、程屯镇、侯咽集镇、黄集镇、玉皇庙镇、水堡乡</v>
          </cell>
          <cell r="E91" t="str">
            <v>综合管理1</v>
          </cell>
          <cell r="F91">
            <v>65</v>
          </cell>
        </row>
        <row r="92">
          <cell r="B92" t="str">
            <v>侯博</v>
          </cell>
          <cell r="C92" t="str">
            <v>侯博</v>
          </cell>
          <cell r="D92" t="str">
            <v>郓城县郓州街道、丁里长街道、双桥镇、唐庙镇、南赵楼镇、杨庄集镇、程屯镇、侯咽集镇、黄集镇、玉皇庙镇、水堡乡</v>
          </cell>
          <cell r="E92" t="str">
            <v>综合管理1</v>
          </cell>
          <cell r="F92">
            <v>64.7</v>
          </cell>
        </row>
        <row r="93">
          <cell r="B93" t="str">
            <v>张阳</v>
          </cell>
          <cell r="C93" t="str">
            <v>张阳</v>
          </cell>
          <cell r="D93" t="str">
            <v>郓城县郓州街道、丁里长街道、双桥镇、唐庙镇、南赵楼镇、杨庄集镇、程屯镇、侯咽集镇、黄集镇、玉皇庙镇、水堡乡</v>
          </cell>
          <cell r="E93" t="str">
            <v>综合管理1</v>
          </cell>
          <cell r="F93">
            <v>64.7</v>
          </cell>
        </row>
        <row r="94">
          <cell r="B94" t="str">
            <v>郭立存</v>
          </cell>
          <cell r="C94" t="str">
            <v>郭立存</v>
          </cell>
          <cell r="D94" t="str">
            <v>郓城县郓州街道、丁里长街道、双桥镇、唐庙镇、南赵楼镇、杨庄集镇、程屯镇、侯咽集镇、黄集镇、玉皇庙镇、水堡乡</v>
          </cell>
          <cell r="E94" t="str">
            <v>综合管理1</v>
          </cell>
          <cell r="F94">
            <v>64.5</v>
          </cell>
        </row>
        <row r="95">
          <cell r="B95" t="str">
            <v>刘嘉乐</v>
          </cell>
          <cell r="C95" t="str">
            <v>刘嘉乐</v>
          </cell>
          <cell r="D95" t="str">
            <v>郓城县郓州街道、丁里长街道、双桥镇、唐庙镇、南赵楼镇、杨庄集镇、程屯镇、侯咽集镇、黄集镇、玉皇庙镇、水堡乡</v>
          </cell>
          <cell r="E95" t="str">
            <v>综合管理1</v>
          </cell>
          <cell r="F95">
            <v>64.3</v>
          </cell>
        </row>
        <row r="96">
          <cell r="B96" t="str">
            <v>代梦</v>
          </cell>
          <cell r="C96" t="str">
            <v>代梦</v>
          </cell>
          <cell r="D96" t="str">
            <v>郓城县郓州街道、丁里长街道、双桥镇、唐庙镇、南赵楼镇、杨庄集镇、程屯镇、侯咽集镇、黄集镇、玉皇庙镇、水堡乡</v>
          </cell>
          <cell r="E96" t="str">
            <v>综合管理1</v>
          </cell>
          <cell r="F96">
            <v>63.6</v>
          </cell>
        </row>
        <row r="97">
          <cell r="B97" t="str">
            <v>刘美英</v>
          </cell>
          <cell r="C97" t="str">
            <v>刘美英</v>
          </cell>
          <cell r="D97" t="str">
            <v>郓城县郓州街道、丁里长街道、双桥镇、唐庙镇、南赵楼镇、杨庄集镇、程屯镇、侯咽集镇、黄集镇、玉皇庙镇、水堡乡</v>
          </cell>
          <cell r="E97" t="str">
            <v>综合管理1</v>
          </cell>
          <cell r="F97">
            <v>63.1</v>
          </cell>
        </row>
        <row r="98">
          <cell r="B98" t="str">
            <v>燕寒星</v>
          </cell>
          <cell r="C98" t="str">
            <v>燕寒星</v>
          </cell>
          <cell r="D98" t="str">
            <v>郓城县郓州街道、丁里长街道、双桥镇、唐庙镇、南赵楼镇、杨庄集镇、程屯镇、侯咽集镇、黄集镇、玉皇庙镇、水堡乡</v>
          </cell>
          <cell r="E98" t="str">
            <v>综合管理1</v>
          </cell>
          <cell r="F98">
            <v>63.1</v>
          </cell>
        </row>
        <row r="99">
          <cell r="B99" t="str">
            <v>轩言兴</v>
          </cell>
          <cell r="C99" t="str">
            <v>轩言兴</v>
          </cell>
          <cell r="D99" t="str">
            <v>郓城县郓州街道、丁里长街道、双桥镇、唐庙镇、南赵楼镇、杨庄集镇、程屯镇、侯咽集镇、黄集镇、玉皇庙镇、水堡乡</v>
          </cell>
          <cell r="E99" t="str">
            <v>综合管理1</v>
          </cell>
          <cell r="F99">
            <v>62.9</v>
          </cell>
        </row>
        <row r="100">
          <cell r="B100" t="str">
            <v>刁磊</v>
          </cell>
          <cell r="C100" t="str">
            <v>刁磊</v>
          </cell>
          <cell r="D100" t="str">
            <v>郓城县郓州街道、丁里长街道、双桥镇、唐庙镇、南赵楼镇、杨庄集镇、程屯镇、侯咽集镇、黄集镇、玉皇庙镇、水堡乡</v>
          </cell>
          <cell r="E100" t="str">
            <v>综合管理1</v>
          </cell>
          <cell r="F100">
            <v>62.7</v>
          </cell>
        </row>
        <row r="101">
          <cell r="B101" t="str">
            <v>梁博</v>
          </cell>
          <cell r="C101" t="str">
            <v>梁博</v>
          </cell>
          <cell r="D101" t="str">
            <v>郓城县郓州街道、丁里长街道、双桥镇、唐庙镇、南赵楼镇、杨庄集镇、程屯镇、侯咽集镇、黄集镇、玉皇庙镇、水堡乡</v>
          </cell>
          <cell r="E101" t="str">
            <v>综合管理1</v>
          </cell>
          <cell r="F101">
            <v>62</v>
          </cell>
        </row>
        <row r="102">
          <cell r="B102" t="str">
            <v>张茹</v>
          </cell>
          <cell r="C102" t="str">
            <v>张茹</v>
          </cell>
          <cell r="D102" t="str">
            <v>郓城县郓州街道、丁里长街道、双桥镇、唐庙镇、南赵楼镇、杨庄集镇、程屯镇、侯咽集镇、黄集镇、玉皇庙镇、水堡乡</v>
          </cell>
          <cell r="E102" t="str">
            <v>综合管理1</v>
          </cell>
          <cell r="F102">
            <v>61.5</v>
          </cell>
        </row>
        <row r="103">
          <cell r="B103" t="str">
            <v>王广娟</v>
          </cell>
          <cell r="C103" t="str">
            <v>王广娟</v>
          </cell>
          <cell r="D103" t="str">
            <v>郓城县郓州街道、丁里长街道、双桥镇、唐庙镇、南赵楼镇、杨庄集镇、程屯镇、侯咽集镇、黄集镇、玉皇庙镇、水堡乡</v>
          </cell>
          <cell r="E103" t="str">
            <v>综合管理1</v>
          </cell>
          <cell r="F103">
            <v>61.5</v>
          </cell>
        </row>
        <row r="104">
          <cell r="B104" t="str">
            <v>彭盼盼</v>
          </cell>
          <cell r="C104" t="str">
            <v>彭盼盼</v>
          </cell>
          <cell r="D104" t="str">
            <v>郓城县郓州街道、丁里长街道、双桥镇、唐庙镇、南赵楼镇、杨庄集镇、程屯镇、侯咽集镇、黄集镇、玉皇庙镇、水堡乡</v>
          </cell>
          <cell r="E104" t="str">
            <v>综合管理1</v>
          </cell>
          <cell r="F104">
            <v>61.1</v>
          </cell>
        </row>
        <row r="105">
          <cell r="B105" t="str">
            <v>孙明革</v>
          </cell>
          <cell r="C105" t="str">
            <v>孙明革</v>
          </cell>
          <cell r="D105" t="str">
            <v>郓城县郓州街道、丁里长街道、双桥镇、唐庙镇、南赵楼镇、杨庄集镇、程屯镇、侯咽集镇、黄集镇、玉皇庙镇、水堡乡</v>
          </cell>
          <cell r="E105" t="str">
            <v>综合管理1</v>
          </cell>
          <cell r="F105">
            <v>61.1</v>
          </cell>
        </row>
        <row r="106">
          <cell r="B106" t="str">
            <v>邢清源</v>
          </cell>
          <cell r="C106" t="str">
            <v>邢清源</v>
          </cell>
          <cell r="D106" t="str">
            <v>郓城县郓州街道、丁里长街道、双桥镇、唐庙镇、南赵楼镇、杨庄集镇、程屯镇、侯咽集镇、黄集镇、玉皇庙镇、水堡乡</v>
          </cell>
          <cell r="E106" t="str">
            <v>综合管理1</v>
          </cell>
          <cell r="F106">
            <v>60.6</v>
          </cell>
        </row>
        <row r="107">
          <cell r="B107" t="str">
            <v>苏涵</v>
          </cell>
          <cell r="C107" t="str">
            <v>苏涵</v>
          </cell>
          <cell r="D107" t="str">
            <v>郓城县郓州街道、丁里长街道、双桥镇、唐庙镇、南赵楼镇、杨庄集镇、程屯镇、侯咽集镇、黄集镇、玉皇庙镇、水堡乡</v>
          </cell>
          <cell r="E107" t="str">
            <v>综合管理1</v>
          </cell>
          <cell r="F107">
            <v>60.6</v>
          </cell>
        </row>
        <row r="108">
          <cell r="B108" t="str">
            <v>时志坚</v>
          </cell>
          <cell r="C108" t="str">
            <v>时志坚</v>
          </cell>
          <cell r="D108" t="str">
            <v>郓城县郓州街道、丁里长街道、双桥镇、唐庙镇、南赵楼镇、杨庄集镇、程屯镇、侯咽集镇、黄集镇、玉皇庙镇、水堡乡</v>
          </cell>
          <cell r="E108" t="str">
            <v>综合管理1</v>
          </cell>
          <cell r="F108">
            <v>60.5</v>
          </cell>
        </row>
        <row r="109">
          <cell r="B109" t="str">
            <v>张欣</v>
          </cell>
          <cell r="C109" t="str">
            <v>张欣</v>
          </cell>
          <cell r="D109" t="str">
            <v>郓城县郓州街道、丁里长街道、双桥镇、唐庙镇、南赵楼镇、杨庄集镇、程屯镇、侯咽集镇、黄集镇、玉皇庙镇、水堡乡</v>
          </cell>
          <cell r="E109" t="str">
            <v>综合管理1</v>
          </cell>
          <cell r="F109">
            <v>60.3</v>
          </cell>
        </row>
        <row r="110">
          <cell r="B110" t="str">
            <v>吴冰冰</v>
          </cell>
          <cell r="C110" t="str">
            <v>吴冰冰</v>
          </cell>
          <cell r="D110" t="str">
            <v>郓城县郓州街道、丁里长街道、双桥镇、唐庙镇、南赵楼镇、杨庄集镇、程屯镇、侯咽集镇、黄集镇、玉皇庙镇、水堡乡</v>
          </cell>
          <cell r="E110" t="str">
            <v>综合管理1</v>
          </cell>
          <cell r="F110">
            <v>60.3</v>
          </cell>
        </row>
        <row r="111">
          <cell r="B111" t="str">
            <v>何建豪</v>
          </cell>
          <cell r="C111" t="str">
            <v>何建豪</v>
          </cell>
          <cell r="D111" t="str">
            <v>郓城县郓州街道、丁里长街道、双桥镇、唐庙镇、南赵楼镇、杨庄集镇、程屯镇、侯咽集镇、黄集镇、玉皇庙镇、水堡乡</v>
          </cell>
          <cell r="E111" t="str">
            <v>综合管理1</v>
          </cell>
          <cell r="F111">
            <v>60</v>
          </cell>
        </row>
        <row r="112">
          <cell r="B112" t="str">
            <v>黄福栋</v>
          </cell>
          <cell r="C112" t="str">
            <v>黄福栋</v>
          </cell>
          <cell r="D112" t="str">
            <v>郓城县郓州街道、丁里长街道、双桥镇、唐庙镇、南赵楼镇、杨庄集镇、程屯镇、侯咽集镇、黄集镇、玉皇庙镇、水堡乡</v>
          </cell>
          <cell r="E112" t="str">
            <v>综合管理1</v>
          </cell>
          <cell r="F112">
            <v>60</v>
          </cell>
        </row>
        <row r="113">
          <cell r="B113" t="str">
            <v>赵秋菊</v>
          </cell>
          <cell r="C113" t="str">
            <v>赵秋菊</v>
          </cell>
          <cell r="D113" t="str">
            <v>郓城县郓州街道、丁里长街道、双桥镇、唐庙镇、南赵楼镇、杨庄集镇、程屯镇、侯咽集镇、黄集镇、玉皇庙镇、水堡乡</v>
          </cell>
          <cell r="E113" t="str">
            <v>综合管理1</v>
          </cell>
          <cell r="F113">
            <v>59.7</v>
          </cell>
        </row>
        <row r="114">
          <cell r="B114" t="str">
            <v>马庆帅</v>
          </cell>
          <cell r="C114" t="str">
            <v>马庆帅</v>
          </cell>
          <cell r="D114" t="str">
            <v>郓城县郓州街道、丁里长街道、双桥镇、唐庙镇、南赵楼镇、杨庄集镇、程屯镇、侯咽集镇、黄集镇、玉皇庙镇、水堡乡</v>
          </cell>
          <cell r="E114" t="str">
            <v>综合管理1</v>
          </cell>
          <cell r="F114">
            <v>59.5</v>
          </cell>
        </row>
        <row r="115">
          <cell r="B115" t="str">
            <v>刘启凤</v>
          </cell>
          <cell r="C115" t="str">
            <v>刘启凤</v>
          </cell>
          <cell r="D115" t="str">
            <v>郓城县郓州街道、丁里长街道、双桥镇、唐庙镇、南赵楼镇、杨庄集镇、程屯镇、侯咽集镇、黄集镇、玉皇庙镇、水堡乡</v>
          </cell>
          <cell r="E115" t="str">
            <v>综合管理1</v>
          </cell>
          <cell r="F115">
            <v>59.5</v>
          </cell>
        </row>
        <row r="116">
          <cell r="B116" t="str">
            <v>李鹏程</v>
          </cell>
          <cell r="C116" t="str">
            <v>李鹏程</v>
          </cell>
          <cell r="D116" t="str">
            <v>郓城县唐塔街道、张营街道、武安镇、黄安镇、郭屯镇、黄泥冈镇、潘渡镇、李集镇、张鲁集镇、陈坡乡</v>
          </cell>
          <cell r="E116" t="str">
            <v>综合管理2</v>
          </cell>
          <cell r="F116">
            <v>68.099999999999994</v>
          </cell>
        </row>
        <row r="117">
          <cell r="B117" t="str">
            <v>祝慧冉</v>
          </cell>
          <cell r="C117" t="str">
            <v>祝慧冉</v>
          </cell>
          <cell r="D117" t="str">
            <v>郓城县唐塔街道、张营街道、武安镇、黄安镇、郭屯镇、黄泥冈镇、潘渡镇、李集镇、张鲁集镇、陈坡乡</v>
          </cell>
          <cell r="E117" t="str">
            <v>综合管理2</v>
          </cell>
          <cell r="F117">
            <v>62.4</v>
          </cell>
        </row>
        <row r="118">
          <cell r="B118" t="str">
            <v>程鹏飞</v>
          </cell>
          <cell r="C118" t="str">
            <v>程鹏飞</v>
          </cell>
          <cell r="D118" t="str">
            <v>郓城县唐塔街道、张营街道、武安镇、黄安镇、郭屯镇、黄泥冈镇、潘渡镇、李集镇、张鲁集镇、陈坡乡</v>
          </cell>
          <cell r="E118" t="str">
            <v>综合管理2</v>
          </cell>
          <cell r="F118">
            <v>62.3</v>
          </cell>
        </row>
        <row r="119">
          <cell r="B119" t="str">
            <v>徐浩</v>
          </cell>
          <cell r="C119" t="str">
            <v>徐浩</v>
          </cell>
          <cell r="D119" t="str">
            <v>郓城县唐塔街道、张营街道、武安镇、黄安镇、郭屯镇、黄泥冈镇、潘渡镇、李集镇、张鲁集镇、陈坡乡</v>
          </cell>
          <cell r="E119" t="str">
            <v>综合管理2</v>
          </cell>
          <cell r="F119">
            <v>61.4</v>
          </cell>
        </row>
        <row r="120">
          <cell r="B120" t="str">
            <v>翟轲</v>
          </cell>
          <cell r="C120" t="str">
            <v>翟轲</v>
          </cell>
          <cell r="D120" t="str">
            <v>郓城县唐塔街道、张营街道、武安镇、黄安镇、郭屯镇、黄泥冈镇、潘渡镇、李集镇、张鲁集镇、陈坡乡</v>
          </cell>
          <cell r="E120" t="str">
            <v>综合管理2</v>
          </cell>
          <cell r="F120">
            <v>61.3</v>
          </cell>
        </row>
        <row r="121">
          <cell r="B121" t="str">
            <v>管考灿</v>
          </cell>
          <cell r="C121" t="str">
            <v>管考灿</v>
          </cell>
          <cell r="D121" t="str">
            <v>郓城县唐塔街道、张营街道、武安镇、黄安镇、郭屯镇、黄泥冈镇、潘渡镇、李集镇、张鲁集镇、陈坡乡</v>
          </cell>
          <cell r="E121" t="str">
            <v>综合管理2</v>
          </cell>
          <cell r="F121">
            <v>61</v>
          </cell>
        </row>
        <row r="122">
          <cell r="B122" t="str">
            <v>杨国圣</v>
          </cell>
          <cell r="C122" t="str">
            <v>杨国圣</v>
          </cell>
          <cell r="D122" t="str">
            <v>郓城县唐塔街道、张营街道、武安镇、黄安镇、郭屯镇、黄泥冈镇、潘渡镇、李集镇、张鲁集镇、陈坡乡</v>
          </cell>
          <cell r="E122" t="str">
            <v>综合管理2</v>
          </cell>
          <cell r="F122">
            <v>60.5</v>
          </cell>
        </row>
        <row r="123">
          <cell r="B123" t="str">
            <v>葛增福</v>
          </cell>
          <cell r="C123" t="str">
            <v>葛增福</v>
          </cell>
          <cell r="D123" t="str">
            <v>郓城县唐塔街道、张营街道、武安镇、黄安镇、郭屯镇、黄泥冈镇、潘渡镇、李集镇、张鲁集镇、陈坡乡</v>
          </cell>
          <cell r="E123" t="str">
            <v>综合管理2</v>
          </cell>
          <cell r="F123">
            <v>60.3</v>
          </cell>
        </row>
        <row r="124">
          <cell r="B124" t="str">
            <v>王宁</v>
          </cell>
          <cell r="C124" t="str">
            <v>王宁</v>
          </cell>
          <cell r="D124" t="str">
            <v>郓城县唐塔街道、张营街道、武安镇、黄安镇、郭屯镇、黄泥冈镇、潘渡镇、李集镇、张鲁集镇、陈坡乡</v>
          </cell>
          <cell r="E124" t="str">
            <v>综合管理2</v>
          </cell>
          <cell r="F124">
            <v>59</v>
          </cell>
        </row>
        <row r="125">
          <cell r="B125" t="str">
            <v>孙就贺</v>
          </cell>
          <cell r="C125" t="str">
            <v>孙就贺</v>
          </cell>
          <cell r="D125" t="str">
            <v>郓城县唐塔街道、张营街道、武安镇、黄安镇、郭屯镇、黄泥冈镇、潘渡镇、李集镇、张鲁集镇、陈坡乡</v>
          </cell>
          <cell r="E125" t="str">
            <v>综合管理2</v>
          </cell>
          <cell r="F125">
            <v>59</v>
          </cell>
        </row>
        <row r="126">
          <cell r="B126" t="str">
            <v>邢璇璇</v>
          </cell>
          <cell r="C126" t="str">
            <v>邢璇璇</v>
          </cell>
          <cell r="D126" t="str">
            <v>郓城县唐塔街道、张营街道、武安镇、黄安镇、郭屯镇、黄泥冈镇、潘渡镇、李集镇、张鲁集镇、陈坡乡</v>
          </cell>
          <cell r="E126" t="str">
            <v>综合管理2</v>
          </cell>
          <cell r="F126">
            <v>58.9</v>
          </cell>
        </row>
        <row r="127">
          <cell r="B127" t="str">
            <v>闫丙荣</v>
          </cell>
          <cell r="C127" t="str">
            <v>闫丙荣</v>
          </cell>
          <cell r="D127" t="str">
            <v>郓城县唐塔街道、张营街道、武安镇、黄安镇、郭屯镇、黄泥冈镇、潘渡镇、李集镇、张鲁集镇、陈坡乡</v>
          </cell>
          <cell r="E127" t="str">
            <v>综合管理2</v>
          </cell>
          <cell r="F127">
            <v>58.8</v>
          </cell>
        </row>
        <row r="128">
          <cell r="B128" t="str">
            <v>郑御天</v>
          </cell>
          <cell r="C128" t="str">
            <v>郑御天</v>
          </cell>
          <cell r="D128" t="str">
            <v>郓城县唐塔街道、张营街道、武安镇、黄安镇、郭屯镇、黄泥冈镇、潘渡镇、李集镇、张鲁集镇、陈坡乡</v>
          </cell>
          <cell r="E128" t="str">
            <v>综合管理2</v>
          </cell>
          <cell r="F128">
            <v>58.4</v>
          </cell>
        </row>
        <row r="129">
          <cell r="B129" t="str">
            <v>马士航</v>
          </cell>
          <cell r="C129" t="str">
            <v>马士航</v>
          </cell>
          <cell r="D129" t="str">
            <v>郓城县唐塔街道、张营街道、武安镇、黄安镇、郭屯镇、黄泥冈镇、潘渡镇、李集镇、张鲁集镇、陈坡乡</v>
          </cell>
          <cell r="E129" t="str">
            <v>综合管理2</v>
          </cell>
          <cell r="F129">
            <v>58.1</v>
          </cell>
        </row>
        <row r="130">
          <cell r="B130" t="str">
            <v>杨中跃</v>
          </cell>
          <cell r="C130" t="str">
            <v>杨中跃</v>
          </cell>
          <cell r="D130" t="str">
            <v>郓城县唐塔街道、张营街道、武安镇、黄安镇、郭屯镇、黄泥冈镇、潘渡镇、李集镇、张鲁集镇、陈坡乡</v>
          </cell>
          <cell r="E130" t="str">
            <v>综合管理2</v>
          </cell>
          <cell r="F130">
            <v>57.9</v>
          </cell>
        </row>
        <row r="131">
          <cell r="B131" t="str">
            <v>国林威</v>
          </cell>
          <cell r="C131" t="str">
            <v>国林威</v>
          </cell>
          <cell r="D131" t="str">
            <v>郓城县唐塔街道、张营街道、武安镇、黄安镇、郭屯镇、黄泥冈镇、潘渡镇、李集镇、张鲁集镇、陈坡乡</v>
          </cell>
          <cell r="E131" t="str">
            <v>综合管理2</v>
          </cell>
          <cell r="F131">
            <v>57.7</v>
          </cell>
        </row>
        <row r="132">
          <cell r="B132" t="str">
            <v>马姗</v>
          </cell>
          <cell r="C132" t="str">
            <v>马姗</v>
          </cell>
          <cell r="D132" t="str">
            <v>郓城县唐塔街道、张营街道、武安镇、黄安镇、郭屯镇、黄泥冈镇、潘渡镇、李集镇、张鲁集镇、陈坡乡</v>
          </cell>
          <cell r="E132" t="str">
            <v>综合管理2</v>
          </cell>
          <cell r="F132">
            <v>57.7</v>
          </cell>
        </row>
        <row r="133">
          <cell r="B133" t="str">
            <v>江亚雯</v>
          </cell>
          <cell r="C133" t="str">
            <v>江亚雯</v>
          </cell>
          <cell r="D133" t="str">
            <v>郓城县唐塔街道、张营街道、武安镇、黄安镇、郭屯镇、黄泥冈镇、潘渡镇、李集镇、张鲁集镇、陈坡乡</v>
          </cell>
          <cell r="E133" t="str">
            <v>综合管理2</v>
          </cell>
          <cell r="F133">
            <v>57.3</v>
          </cell>
        </row>
        <row r="134">
          <cell r="B134" t="str">
            <v>张凤君</v>
          </cell>
          <cell r="C134" t="str">
            <v>张凤君</v>
          </cell>
          <cell r="D134" t="str">
            <v>郓城县唐塔街道、张营街道、武安镇、黄安镇、郭屯镇、黄泥冈镇、潘渡镇、李集镇、张鲁集镇、陈坡乡</v>
          </cell>
          <cell r="E134" t="str">
            <v>综合管理2</v>
          </cell>
          <cell r="F134">
            <v>57.1</v>
          </cell>
        </row>
        <row r="135">
          <cell r="B135" t="str">
            <v>孙亚君</v>
          </cell>
          <cell r="C135" t="str">
            <v>孙亚君</v>
          </cell>
          <cell r="D135" t="str">
            <v>郓城县唐塔街道、张营街道、武安镇、黄安镇、郭屯镇、黄泥冈镇、潘渡镇、李集镇、张鲁集镇、陈坡乡</v>
          </cell>
          <cell r="E135" t="str">
            <v>综合管理2</v>
          </cell>
          <cell r="F135">
            <v>57</v>
          </cell>
        </row>
        <row r="136">
          <cell r="B136" t="str">
            <v>张佳</v>
          </cell>
          <cell r="C136" t="str">
            <v>张佳</v>
          </cell>
          <cell r="D136" t="str">
            <v>郓城县唐塔街道、张营街道、武安镇、黄安镇、郭屯镇、黄泥冈镇、潘渡镇、李集镇、张鲁集镇、陈坡乡</v>
          </cell>
          <cell r="E136" t="str">
            <v>综合管理2</v>
          </cell>
          <cell r="F136">
            <v>56.6</v>
          </cell>
        </row>
        <row r="137">
          <cell r="B137" t="str">
            <v>周铭</v>
          </cell>
          <cell r="C137" t="str">
            <v>周铭</v>
          </cell>
          <cell r="D137" t="str">
            <v>郓城县唐塔街道、张营街道、武安镇、黄安镇、郭屯镇、黄泥冈镇、潘渡镇、李集镇、张鲁集镇、陈坡乡</v>
          </cell>
          <cell r="E137" t="str">
            <v>综合管理2</v>
          </cell>
          <cell r="F137">
            <v>56.4</v>
          </cell>
        </row>
        <row r="138">
          <cell r="B138" t="str">
            <v>王润鲁</v>
          </cell>
          <cell r="C138" t="str">
            <v>王润鲁</v>
          </cell>
          <cell r="D138" t="str">
            <v>郓城县唐塔街道、张营街道、武安镇、黄安镇、郭屯镇、黄泥冈镇、潘渡镇、李集镇、张鲁集镇、陈坡乡</v>
          </cell>
          <cell r="E138" t="str">
            <v>综合管理2</v>
          </cell>
          <cell r="F138">
            <v>56.1</v>
          </cell>
        </row>
        <row r="139">
          <cell r="B139" t="str">
            <v>杨春杰</v>
          </cell>
          <cell r="C139" t="str">
            <v>杨春杰</v>
          </cell>
          <cell r="D139" t="str">
            <v>郓城县唐塔街道、张营街道、武安镇、黄安镇、郭屯镇、黄泥冈镇、潘渡镇、李集镇、张鲁集镇、陈坡乡</v>
          </cell>
          <cell r="E139" t="str">
            <v>综合管理2</v>
          </cell>
          <cell r="F139">
            <v>56.1</v>
          </cell>
        </row>
        <row r="140">
          <cell r="B140" t="str">
            <v>李轼</v>
          </cell>
          <cell r="C140" t="str">
            <v>李轼</v>
          </cell>
          <cell r="D140" t="str">
            <v>郓城县唐塔街道、张营街道、武安镇、黄安镇、郭屯镇、黄泥冈镇、潘渡镇、李集镇、张鲁集镇、陈坡乡</v>
          </cell>
          <cell r="E140" t="str">
            <v>综合管理2</v>
          </cell>
          <cell r="F140">
            <v>55.8</v>
          </cell>
        </row>
        <row r="141">
          <cell r="B141" t="str">
            <v>李莹</v>
          </cell>
          <cell r="C141" t="str">
            <v>李莹</v>
          </cell>
          <cell r="D141" t="str">
            <v>郓城县唐塔街道、张营街道、武安镇、黄安镇、郭屯镇、黄泥冈镇、潘渡镇、李集镇、张鲁集镇、陈坡乡</v>
          </cell>
          <cell r="E141" t="str">
            <v>综合管理2</v>
          </cell>
          <cell r="F141">
            <v>55.6</v>
          </cell>
        </row>
        <row r="142">
          <cell r="B142" t="str">
            <v>朱文淑</v>
          </cell>
          <cell r="C142" t="str">
            <v>朱文淑</v>
          </cell>
          <cell r="D142" t="str">
            <v>郓城县唐塔街道、张营街道、武安镇、黄安镇、郭屯镇、黄泥冈镇、潘渡镇、李集镇、张鲁集镇、陈坡乡</v>
          </cell>
          <cell r="E142" t="str">
            <v>综合管理2</v>
          </cell>
          <cell r="F142">
            <v>55.4</v>
          </cell>
        </row>
        <row r="143">
          <cell r="B143" t="str">
            <v>高昂</v>
          </cell>
          <cell r="C143" t="str">
            <v>高昂</v>
          </cell>
          <cell r="D143" t="str">
            <v>郓城县唐塔街道、张营街道、武安镇、黄安镇、郭屯镇、黄泥冈镇、潘渡镇、李集镇、张鲁集镇、陈坡乡</v>
          </cell>
          <cell r="E143" t="str">
            <v>综合管理2</v>
          </cell>
          <cell r="F143">
            <v>55.3</v>
          </cell>
        </row>
        <row r="144">
          <cell r="B144" t="str">
            <v>张春乐</v>
          </cell>
          <cell r="C144" t="str">
            <v>张春乐</v>
          </cell>
          <cell r="D144" t="str">
            <v>郓城县唐塔街道、张营街道、武安镇、黄安镇、郭屯镇、黄泥冈镇、潘渡镇、李集镇、张鲁集镇、陈坡乡</v>
          </cell>
          <cell r="E144" t="str">
            <v>综合管理2</v>
          </cell>
          <cell r="F144">
            <v>55.1</v>
          </cell>
        </row>
        <row r="145">
          <cell r="B145" t="str">
            <v>张鑫</v>
          </cell>
          <cell r="C145" t="str">
            <v>张鑫</v>
          </cell>
          <cell r="D145" t="str">
            <v>郓城县唐塔街道、张营街道、武安镇、黄安镇、郭屯镇、黄泥冈镇、潘渡镇、李集镇、张鲁集镇、陈坡乡</v>
          </cell>
          <cell r="E145" t="str">
            <v>综合管理2</v>
          </cell>
          <cell r="F145">
            <v>55.4</v>
          </cell>
        </row>
        <row r="146">
          <cell r="B146" t="str">
            <v>程大昊</v>
          </cell>
          <cell r="C146" t="str">
            <v>程大昊</v>
          </cell>
          <cell r="D146" t="str">
            <v>郓城县随官屯镇</v>
          </cell>
          <cell r="E146" t="str">
            <v>综合管理3</v>
          </cell>
          <cell r="F146">
            <v>58.4</v>
          </cell>
        </row>
        <row r="147">
          <cell r="B147" t="str">
            <v>张智霖</v>
          </cell>
          <cell r="C147" t="str">
            <v>张智霖</v>
          </cell>
          <cell r="D147" t="str">
            <v>郓城县随官屯镇</v>
          </cell>
          <cell r="E147" t="str">
            <v>综合管理3</v>
          </cell>
          <cell r="F147">
            <v>55.4</v>
          </cell>
        </row>
        <row r="148">
          <cell r="B148" t="str">
            <v>姚国栋</v>
          </cell>
          <cell r="C148" t="str">
            <v>姚国栋</v>
          </cell>
          <cell r="D148" t="str">
            <v>郓城县随官屯镇</v>
          </cell>
          <cell r="E148" t="str">
            <v>综合管理3</v>
          </cell>
          <cell r="F148">
            <v>53.1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13" workbookViewId="0">
      <selection activeCell="I17" sqref="I17"/>
    </sheetView>
  </sheetViews>
  <sheetFormatPr defaultColWidth="9" defaultRowHeight="26.1" customHeight="1" x14ac:dyDescent="0.15"/>
  <cols>
    <col min="1" max="1" width="10.5" customWidth="1"/>
    <col min="2" max="2" width="7.375" customWidth="1"/>
    <col min="3" max="3" width="25.25" customWidth="1"/>
    <col min="4" max="4" width="9.625" customWidth="1"/>
    <col min="5" max="5" width="10.5" style="2" customWidth="1"/>
    <col min="6" max="6" width="10" style="1" customWidth="1"/>
    <col min="7" max="7" width="8.125" style="1" customWidth="1"/>
    <col min="8" max="8" width="12.625" style="1" customWidth="1"/>
  </cols>
  <sheetData>
    <row r="1" spans="1:8" ht="27.75" customHeight="1" x14ac:dyDescent="0.15">
      <c r="A1" s="21" t="s">
        <v>208</v>
      </c>
      <c r="B1" s="21"/>
      <c r="C1" s="21"/>
      <c r="D1" s="21"/>
      <c r="E1" s="21"/>
      <c r="F1" s="21"/>
      <c r="G1" s="21"/>
      <c r="H1" s="21"/>
    </row>
    <row r="2" spans="1:8" ht="24" customHeight="1" x14ac:dyDescent="0.15">
      <c r="A2" s="17" t="s">
        <v>209</v>
      </c>
      <c r="B2" s="17" t="s">
        <v>0</v>
      </c>
      <c r="C2" s="17" t="s">
        <v>1</v>
      </c>
      <c r="D2" s="18" t="s">
        <v>2</v>
      </c>
      <c r="E2" s="19" t="s">
        <v>3</v>
      </c>
      <c r="F2" s="20" t="s">
        <v>210</v>
      </c>
      <c r="G2" s="20" t="s">
        <v>211</v>
      </c>
      <c r="H2" s="20" t="s">
        <v>212</v>
      </c>
    </row>
    <row r="3" spans="1:8" ht="24" customHeight="1" x14ac:dyDescent="0.15">
      <c r="A3" s="4" t="s">
        <v>214</v>
      </c>
      <c r="B3" s="4" t="s">
        <v>7</v>
      </c>
      <c r="C3" s="5" t="s">
        <v>5</v>
      </c>
      <c r="D3" s="6" t="s">
        <v>6</v>
      </c>
      <c r="E3" s="3">
        <f>VLOOKUP(B3,[1]进入面试人员公示!$B:$F,5,FALSE)</f>
        <v>63.4</v>
      </c>
      <c r="F3" s="7">
        <v>89.82</v>
      </c>
      <c r="G3" s="7">
        <f t="shared" ref="G3:G39" si="0">E3*50%+F3*50%</f>
        <v>76.61</v>
      </c>
      <c r="H3" s="8" t="s">
        <v>213</v>
      </c>
    </row>
    <row r="4" spans="1:8" ht="24" customHeight="1" x14ac:dyDescent="0.15">
      <c r="A4" s="4" t="s">
        <v>215</v>
      </c>
      <c r="B4" s="4" t="s">
        <v>4</v>
      </c>
      <c r="C4" s="5" t="s">
        <v>5</v>
      </c>
      <c r="D4" s="6" t="s">
        <v>6</v>
      </c>
      <c r="E4" s="3">
        <f>VLOOKUP(B4,[1]进入面试人员公示!$B:$F,5,FALSE)</f>
        <v>62.9</v>
      </c>
      <c r="F4" s="7">
        <v>84.52</v>
      </c>
      <c r="G4" s="7">
        <f t="shared" si="0"/>
        <v>73.709999999999994</v>
      </c>
      <c r="H4" s="8"/>
    </row>
    <row r="5" spans="1:8" ht="24" customHeight="1" x14ac:dyDescent="0.15">
      <c r="A5" s="4" t="s">
        <v>216</v>
      </c>
      <c r="B5" s="4" t="s">
        <v>8</v>
      </c>
      <c r="C5" s="9" t="s">
        <v>5</v>
      </c>
      <c r="D5" s="9" t="s">
        <v>6</v>
      </c>
      <c r="E5" s="3">
        <f>VLOOKUP(B5,[1]进入面试人员公示!$B:$F,5,FALSE)</f>
        <v>61.2</v>
      </c>
      <c r="F5" s="7">
        <v>0</v>
      </c>
      <c r="G5" s="7">
        <f t="shared" si="0"/>
        <v>30.6</v>
      </c>
      <c r="H5" s="8"/>
    </row>
    <row r="6" spans="1:8" ht="24" customHeight="1" x14ac:dyDescent="0.15">
      <c r="A6" s="4" t="s">
        <v>217</v>
      </c>
      <c r="B6" s="4" t="s">
        <v>11</v>
      </c>
      <c r="C6" s="5" t="s">
        <v>10</v>
      </c>
      <c r="D6" s="6" t="s">
        <v>6</v>
      </c>
      <c r="E6" s="3">
        <f>VLOOKUP(B6,[1]进入面试人员公示!$B:$F,5,FALSE)</f>
        <v>60.1</v>
      </c>
      <c r="F6" s="7">
        <v>88.24</v>
      </c>
      <c r="G6" s="7">
        <f t="shared" si="0"/>
        <v>74.17</v>
      </c>
      <c r="H6" s="8" t="s">
        <v>213</v>
      </c>
    </row>
    <row r="7" spans="1:8" ht="24" customHeight="1" x14ac:dyDescent="0.15">
      <c r="A7" s="4" t="s">
        <v>218</v>
      </c>
      <c r="B7" s="4" t="s">
        <v>12</v>
      </c>
      <c r="C7" s="5" t="s">
        <v>10</v>
      </c>
      <c r="D7" s="6" t="s">
        <v>6</v>
      </c>
      <c r="E7" s="3">
        <f>VLOOKUP(B7,[1]进入面试人员公示!$B:$F,5,FALSE)</f>
        <v>58.3</v>
      </c>
      <c r="F7" s="7">
        <v>85.5</v>
      </c>
      <c r="G7" s="7">
        <f t="shared" si="0"/>
        <v>71.900000000000006</v>
      </c>
      <c r="H7" s="8"/>
    </row>
    <row r="8" spans="1:8" ht="24" customHeight="1" x14ac:dyDescent="0.15">
      <c r="A8" s="4" t="s">
        <v>219</v>
      </c>
      <c r="B8" s="4" t="s">
        <v>9</v>
      </c>
      <c r="C8" s="9" t="s">
        <v>10</v>
      </c>
      <c r="D8" s="9" t="s">
        <v>6</v>
      </c>
      <c r="E8" s="3">
        <f>VLOOKUP(B8,[1]进入面试人员公示!$B:$F,5,FALSE)</f>
        <v>58.5</v>
      </c>
      <c r="F8" s="7">
        <v>81.760000000000005</v>
      </c>
      <c r="G8" s="7">
        <f t="shared" si="0"/>
        <v>70.13</v>
      </c>
      <c r="H8" s="8"/>
    </row>
    <row r="9" spans="1:8" ht="24" customHeight="1" x14ac:dyDescent="0.15">
      <c r="A9" s="4" t="s">
        <v>220</v>
      </c>
      <c r="B9" s="4" t="s">
        <v>13</v>
      </c>
      <c r="C9" s="5" t="s">
        <v>10</v>
      </c>
      <c r="D9" s="6" t="s">
        <v>14</v>
      </c>
      <c r="E9" s="3">
        <f>VLOOKUP(B9,[1]进入面试人员公示!$B:$F,5,FALSE)</f>
        <v>59.6</v>
      </c>
      <c r="F9" s="7">
        <v>86.34</v>
      </c>
      <c r="G9" s="7">
        <f t="shared" si="0"/>
        <v>72.97</v>
      </c>
      <c r="H9" s="8" t="s">
        <v>213</v>
      </c>
    </row>
    <row r="10" spans="1:8" ht="24" customHeight="1" x14ac:dyDescent="0.15">
      <c r="A10" s="4" t="s">
        <v>221</v>
      </c>
      <c r="B10" s="4" t="s">
        <v>16</v>
      </c>
      <c r="C10" s="5" t="s">
        <v>10</v>
      </c>
      <c r="D10" s="6" t="s">
        <v>14</v>
      </c>
      <c r="E10" s="3">
        <f>VLOOKUP(B10,[1]进入面试人员公示!$B:$F,5,FALSE)</f>
        <v>58.8</v>
      </c>
      <c r="F10" s="7">
        <v>85.38</v>
      </c>
      <c r="G10" s="7">
        <f t="shared" si="0"/>
        <v>72.09</v>
      </c>
      <c r="H10" s="8"/>
    </row>
    <row r="11" spans="1:8" ht="24" customHeight="1" x14ac:dyDescent="0.15">
      <c r="A11" s="4" t="s">
        <v>222</v>
      </c>
      <c r="B11" s="4" t="s">
        <v>15</v>
      </c>
      <c r="C11" s="9" t="s">
        <v>10</v>
      </c>
      <c r="D11" s="9" t="s">
        <v>14</v>
      </c>
      <c r="E11" s="3">
        <f>VLOOKUP(B11,[1]进入面试人员公示!$B:$F,5,FALSE)</f>
        <v>59.3</v>
      </c>
      <c r="F11" s="7">
        <v>80.94</v>
      </c>
      <c r="G11" s="7">
        <f t="shared" si="0"/>
        <v>70.12</v>
      </c>
      <c r="H11" s="8"/>
    </row>
    <row r="12" spans="1:8" ht="24" customHeight="1" x14ac:dyDescent="0.15">
      <c r="A12" s="4" t="s">
        <v>223</v>
      </c>
      <c r="B12" s="4" t="s">
        <v>20</v>
      </c>
      <c r="C12" s="5" t="s">
        <v>18</v>
      </c>
      <c r="D12" s="6" t="s">
        <v>19</v>
      </c>
      <c r="E12" s="3">
        <f>VLOOKUP(B12,[1]进入面试人员公示!$B:$F,5,FALSE)</f>
        <v>55.9</v>
      </c>
      <c r="F12" s="7">
        <v>89.1</v>
      </c>
      <c r="G12" s="7">
        <f t="shared" si="0"/>
        <v>72.5</v>
      </c>
      <c r="H12" s="8" t="s">
        <v>213</v>
      </c>
    </row>
    <row r="13" spans="1:8" ht="24" customHeight="1" x14ac:dyDescent="0.15">
      <c r="A13" s="4" t="s">
        <v>224</v>
      </c>
      <c r="B13" s="4" t="s">
        <v>17</v>
      </c>
      <c r="C13" s="5" t="s">
        <v>18</v>
      </c>
      <c r="D13" s="6" t="s">
        <v>19</v>
      </c>
      <c r="E13" s="3">
        <f>VLOOKUP(B13,[1]进入面试人员公示!$B:$F,5,FALSE)</f>
        <v>60.1</v>
      </c>
      <c r="F13" s="7">
        <v>79.14</v>
      </c>
      <c r="G13" s="7">
        <f t="shared" si="0"/>
        <v>69.62</v>
      </c>
      <c r="H13" s="8"/>
    </row>
    <row r="14" spans="1:8" ht="24" customHeight="1" x14ac:dyDescent="0.15">
      <c r="A14" s="4" t="s">
        <v>21</v>
      </c>
      <c r="B14" s="4" t="s">
        <v>22</v>
      </c>
      <c r="C14" s="10" t="s">
        <v>18</v>
      </c>
      <c r="D14" s="6" t="s">
        <v>19</v>
      </c>
      <c r="E14" s="3">
        <f>VLOOKUP(B14,[1]进入面试人员公示!$B:$F,5,FALSE)</f>
        <v>51.7</v>
      </c>
      <c r="F14" s="7">
        <v>74.52</v>
      </c>
      <c r="G14" s="7">
        <f t="shared" si="0"/>
        <v>63.11</v>
      </c>
      <c r="H14" s="8"/>
    </row>
    <row r="15" spans="1:8" ht="24" customHeight="1" x14ac:dyDescent="0.15">
      <c r="A15" s="4" t="s">
        <v>23</v>
      </c>
      <c r="B15" s="11" t="s">
        <v>24</v>
      </c>
      <c r="C15" s="12" t="s">
        <v>18</v>
      </c>
      <c r="D15" s="13" t="s">
        <v>19</v>
      </c>
      <c r="E15" s="3">
        <f>VLOOKUP(B15,[1]进入面试人员公示!$B:$F,5,FALSE)</f>
        <v>51.7</v>
      </c>
      <c r="F15" s="7">
        <v>0</v>
      </c>
      <c r="G15" s="7">
        <f t="shared" si="0"/>
        <v>25.85</v>
      </c>
      <c r="H15" s="8"/>
    </row>
    <row r="16" spans="1:8" ht="24" customHeight="1" x14ac:dyDescent="0.15">
      <c r="A16" s="4" t="s">
        <v>225</v>
      </c>
      <c r="B16" s="4" t="s">
        <v>29</v>
      </c>
      <c r="C16" s="14" t="s">
        <v>26</v>
      </c>
      <c r="D16" s="6" t="s">
        <v>6</v>
      </c>
      <c r="E16" s="3">
        <f>VLOOKUP(B16,[1]进入面试人员公示!$B:$F,5,FALSE)</f>
        <v>63.2</v>
      </c>
      <c r="F16" s="7">
        <v>88.64</v>
      </c>
      <c r="G16" s="7">
        <f t="shared" si="0"/>
        <v>75.92</v>
      </c>
      <c r="H16" s="8" t="s">
        <v>213</v>
      </c>
    </row>
    <row r="17" spans="1:8" ht="24" customHeight="1" x14ac:dyDescent="0.15">
      <c r="A17" s="4" t="s">
        <v>226</v>
      </c>
      <c r="B17" s="4" t="s">
        <v>25</v>
      </c>
      <c r="C17" s="5" t="s">
        <v>26</v>
      </c>
      <c r="D17" s="6" t="s">
        <v>6</v>
      </c>
      <c r="E17" s="3">
        <f>VLOOKUP(B17,[1]进入面试人员公示!$B:$F,5,FALSE)</f>
        <v>66.7</v>
      </c>
      <c r="F17" s="7">
        <v>84.92</v>
      </c>
      <c r="G17" s="7">
        <f t="shared" si="0"/>
        <v>75.81</v>
      </c>
      <c r="H17" s="8" t="s">
        <v>213</v>
      </c>
    </row>
    <row r="18" spans="1:8" ht="24" customHeight="1" x14ac:dyDescent="0.15">
      <c r="A18" s="4" t="s">
        <v>227</v>
      </c>
      <c r="B18" s="4" t="s">
        <v>30</v>
      </c>
      <c r="C18" s="5" t="s">
        <v>26</v>
      </c>
      <c r="D18" s="6" t="s">
        <v>6</v>
      </c>
      <c r="E18" s="3">
        <f>VLOOKUP(B18,[1]进入面试人员公示!$B:$F,5,FALSE)</f>
        <v>67.3</v>
      </c>
      <c r="F18" s="7">
        <v>83.22</v>
      </c>
      <c r="G18" s="7">
        <f t="shared" si="0"/>
        <v>75.259999999999991</v>
      </c>
      <c r="H18" s="8"/>
    </row>
    <row r="19" spans="1:8" ht="24" customHeight="1" x14ac:dyDescent="0.15">
      <c r="A19" s="4" t="s">
        <v>228</v>
      </c>
      <c r="B19" s="4" t="s">
        <v>28</v>
      </c>
      <c r="C19" s="5" t="s">
        <v>26</v>
      </c>
      <c r="D19" s="6" t="s">
        <v>6</v>
      </c>
      <c r="E19" s="3">
        <f>VLOOKUP(B19,[1]进入面试人员公示!$B:$F,5,FALSE)</f>
        <v>62.6</v>
      </c>
      <c r="F19" s="7">
        <v>84.86</v>
      </c>
      <c r="G19" s="7">
        <f t="shared" si="0"/>
        <v>73.73</v>
      </c>
      <c r="H19" s="8"/>
    </row>
    <row r="20" spans="1:8" ht="24" customHeight="1" x14ac:dyDescent="0.15">
      <c r="A20" s="4" t="s">
        <v>229</v>
      </c>
      <c r="B20" s="4" t="s">
        <v>31</v>
      </c>
      <c r="C20" s="9" t="s">
        <v>26</v>
      </c>
      <c r="D20" s="9" t="s">
        <v>6</v>
      </c>
      <c r="E20" s="3">
        <f>VLOOKUP(B20,[1]进入面试人员公示!$B:$F,5,FALSE)</f>
        <v>60.9</v>
      </c>
      <c r="F20" s="7">
        <v>85.02</v>
      </c>
      <c r="G20" s="7">
        <f t="shared" si="0"/>
        <v>72.959999999999994</v>
      </c>
      <c r="H20" s="8"/>
    </row>
    <row r="21" spans="1:8" ht="24" customHeight="1" x14ac:dyDescent="0.15">
      <c r="A21" s="4" t="s">
        <v>230</v>
      </c>
      <c r="B21" s="4" t="s">
        <v>27</v>
      </c>
      <c r="C21" s="9" t="s">
        <v>26</v>
      </c>
      <c r="D21" s="9" t="s">
        <v>6</v>
      </c>
      <c r="E21" s="3">
        <f>VLOOKUP(B21,[1]进入面试人员公示!$B:$F,5,FALSE)</f>
        <v>60.2</v>
      </c>
      <c r="F21" s="7">
        <v>82.3</v>
      </c>
      <c r="G21" s="7">
        <f t="shared" si="0"/>
        <v>71.25</v>
      </c>
      <c r="H21" s="8"/>
    </row>
    <row r="22" spans="1:8" ht="24" customHeight="1" x14ac:dyDescent="0.15">
      <c r="A22" s="4" t="s">
        <v>231</v>
      </c>
      <c r="B22" s="4" t="s">
        <v>34</v>
      </c>
      <c r="C22" s="5" t="s">
        <v>33</v>
      </c>
      <c r="D22" s="6" t="s">
        <v>6</v>
      </c>
      <c r="E22" s="3">
        <f>VLOOKUP(B22,[1]进入面试人员公示!$B:$F,5,FALSE)</f>
        <v>57.1</v>
      </c>
      <c r="F22" s="7">
        <v>89.78</v>
      </c>
      <c r="G22" s="7">
        <f t="shared" si="0"/>
        <v>73.44</v>
      </c>
      <c r="H22" s="8" t="s">
        <v>213</v>
      </c>
    </row>
    <row r="23" spans="1:8" ht="24" customHeight="1" x14ac:dyDescent="0.15">
      <c r="A23" s="4" t="s">
        <v>232</v>
      </c>
      <c r="B23" s="4" t="s">
        <v>32</v>
      </c>
      <c r="C23" s="5" t="s">
        <v>33</v>
      </c>
      <c r="D23" s="6" t="s">
        <v>6</v>
      </c>
      <c r="E23" s="3">
        <f>VLOOKUP(B23,[1]进入面试人员公示!$B:$F,5,FALSE)</f>
        <v>57.6</v>
      </c>
      <c r="F23" s="7">
        <v>82.92</v>
      </c>
      <c r="G23" s="7">
        <f t="shared" si="0"/>
        <v>70.260000000000005</v>
      </c>
      <c r="H23" s="8"/>
    </row>
    <row r="24" spans="1:8" ht="24" customHeight="1" x14ac:dyDescent="0.15">
      <c r="A24" s="4" t="s">
        <v>35</v>
      </c>
      <c r="B24" s="4" t="s">
        <v>36</v>
      </c>
      <c r="C24" s="9" t="s">
        <v>33</v>
      </c>
      <c r="D24" s="9" t="s">
        <v>6</v>
      </c>
      <c r="E24" s="3">
        <f>VLOOKUP(B24,[1]进入面试人员公示!$B:$F,5,FALSE)</f>
        <v>51.9</v>
      </c>
      <c r="F24" s="7">
        <v>79.16</v>
      </c>
      <c r="G24" s="7">
        <f t="shared" si="0"/>
        <v>65.53</v>
      </c>
      <c r="H24" s="8"/>
    </row>
    <row r="25" spans="1:8" ht="24" customHeight="1" x14ac:dyDescent="0.15">
      <c r="A25" s="4" t="s">
        <v>233</v>
      </c>
      <c r="B25" s="4" t="s">
        <v>40</v>
      </c>
      <c r="C25" s="5" t="s">
        <v>38</v>
      </c>
      <c r="D25" s="6" t="s">
        <v>39</v>
      </c>
      <c r="E25" s="3">
        <f>VLOOKUP(B25,[1]进入面试人员公示!$B:$F,5,FALSE)</f>
        <v>59.6</v>
      </c>
      <c r="F25" s="7">
        <v>86.46</v>
      </c>
      <c r="G25" s="7">
        <f t="shared" si="0"/>
        <v>73.03</v>
      </c>
      <c r="H25" s="8" t="s">
        <v>213</v>
      </c>
    </row>
    <row r="26" spans="1:8" ht="24" customHeight="1" x14ac:dyDescent="0.15">
      <c r="A26" s="4" t="s">
        <v>234</v>
      </c>
      <c r="B26" s="4" t="s">
        <v>41</v>
      </c>
      <c r="C26" s="9" t="s">
        <v>38</v>
      </c>
      <c r="D26" s="9" t="s">
        <v>39</v>
      </c>
      <c r="E26" s="3">
        <f>VLOOKUP(B26,[1]进入面试人员公示!$B:$F,5,FALSE)</f>
        <v>60.1</v>
      </c>
      <c r="F26" s="7">
        <v>79.36</v>
      </c>
      <c r="G26" s="7">
        <f t="shared" si="0"/>
        <v>69.73</v>
      </c>
      <c r="H26" s="8"/>
    </row>
    <row r="27" spans="1:8" ht="24" customHeight="1" x14ac:dyDescent="0.15">
      <c r="A27" s="4" t="s">
        <v>235</v>
      </c>
      <c r="B27" s="4" t="s">
        <v>37</v>
      </c>
      <c r="C27" s="9" t="s">
        <v>38</v>
      </c>
      <c r="D27" s="9" t="s">
        <v>39</v>
      </c>
      <c r="E27" s="3">
        <f>VLOOKUP(B27,[1]进入面试人员公示!$B:$F,5,FALSE)</f>
        <v>56.1</v>
      </c>
      <c r="F27" s="7">
        <v>81.239999999999995</v>
      </c>
      <c r="G27" s="7">
        <f t="shared" si="0"/>
        <v>68.67</v>
      </c>
      <c r="H27" s="8"/>
    </row>
    <row r="28" spans="1:8" ht="24" customHeight="1" x14ac:dyDescent="0.15">
      <c r="A28" s="4" t="s">
        <v>236</v>
      </c>
      <c r="B28" s="4" t="s">
        <v>42</v>
      </c>
      <c r="C28" s="9" t="s">
        <v>43</v>
      </c>
      <c r="D28" s="9" t="s">
        <v>39</v>
      </c>
      <c r="E28" s="3">
        <f>VLOOKUP(B28,[1]进入面试人员公示!$B:$F,5,FALSE)</f>
        <v>52.7</v>
      </c>
      <c r="F28" s="7">
        <v>85.64</v>
      </c>
      <c r="G28" s="7">
        <f t="shared" si="0"/>
        <v>69.17</v>
      </c>
      <c r="H28" s="8" t="s">
        <v>213</v>
      </c>
    </row>
    <row r="29" spans="1:8" ht="24" customHeight="1" x14ac:dyDescent="0.15">
      <c r="A29" s="4" t="s">
        <v>237</v>
      </c>
      <c r="B29" s="4" t="s">
        <v>44</v>
      </c>
      <c r="C29" s="9" t="s">
        <v>43</v>
      </c>
      <c r="D29" s="9" t="s">
        <v>39</v>
      </c>
      <c r="E29" s="3">
        <f>VLOOKUP(B29,[1]进入面试人员公示!$B:$F,5,FALSE)</f>
        <v>54</v>
      </c>
      <c r="F29" s="7">
        <v>81.86</v>
      </c>
      <c r="G29" s="7">
        <f t="shared" si="0"/>
        <v>67.930000000000007</v>
      </c>
      <c r="H29" s="8"/>
    </row>
    <row r="30" spans="1:8" ht="24" customHeight="1" x14ac:dyDescent="0.15">
      <c r="A30" s="4" t="s">
        <v>238</v>
      </c>
      <c r="B30" s="4" t="s">
        <v>45</v>
      </c>
      <c r="C30" s="9" t="s">
        <v>43</v>
      </c>
      <c r="D30" s="9" t="s">
        <v>39</v>
      </c>
      <c r="E30" s="3">
        <f>VLOOKUP(B30,[1]进入面试人员公示!$B:$F,5,FALSE)</f>
        <v>57.1</v>
      </c>
      <c r="F30" s="7">
        <v>0</v>
      </c>
      <c r="G30" s="7">
        <f t="shared" si="0"/>
        <v>28.55</v>
      </c>
      <c r="H30" s="8"/>
    </row>
    <row r="31" spans="1:8" ht="24" customHeight="1" x14ac:dyDescent="0.15">
      <c r="A31" s="4" t="s">
        <v>239</v>
      </c>
      <c r="B31" s="4" t="s">
        <v>50</v>
      </c>
      <c r="C31" s="5" t="s">
        <v>47</v>
      </c>
      <c r="D31" s="6" t="s">
        <v>48</v>
      </c>
      <c r="E31" s="3">
        <f>VLOOKUP(B31,[1]进入面试人员公示!$B:$F,5,FALSE)</f>
        <v>56</v>
      </c>
      <c r="F31" s="7">
        <v>89.4</v>
      </c>
      <c r="G31" s="7">
        <f t="shared" si="0"/>
        <v>72.7</v>
      </c>
      <c r="H31" s="8" t="s">
        <v>213</v>
      </c>
    </row>
    <row r="32" spans="1:8" ht="24" customHeight="1" x14ac:dyDescent="0.15">
      <c r="A32" s="4" t="s">
        <v>240</v>
      </c>
      <c r="B32" s="4" t="s">
        <v>46</v>
      </c>
      <c r="C32" s="5" t="s">
        <v>47</v>
      </c>
      <c r="D32" s="6" t="s">
        <v>48</v>
      </c>
      <c r="E32" s="3">
        <f>VLOOKUP(B32,[1]进入面试人员公示!$B:$F,5,FALSE)</f>
        <v>54.3</v>
      </c>
      <c r="F32" s="7">
        <v>86.9</v>
      </c>
      <c r="G32" s="7">
        <f t="shared" si="0"/>
        <v>70.599999999999994</v>
      </c>
      <c r="H32" s="8"/>
    </row>
    <row r="33" spans="1:8" ht="24" customHeight="1" x14ac:dyDescent="0.15">
      <c r="A33" s="4" t="s">
        <v>241</v>
      </c>
      <c r="B33" s="4" t="s">
        <v>49</v>
      </c>
      <c r="C33" s="9" t="s">
        <v>47</v>
      </c>
      <c r="D33" s="9" t="s">
        <v>48</v>
      </c>
      <c r="E33" s="3">
        <f>VLOOKUP(B33,[1]进入面试人员公示!$B:$F,5,FALSE)</f>
        <v>54</v>
      </c>
      <c r="F33" s="7">
        <v>77.72</v>
      </c>
      <c r="G33" s="7">
        <f t="shared" si="0"/>
        <v>65.86</v>
      </c>
      <c r="H33" s="8"/>
    </row>
    <row r="34" spans="1:8" ht="24" customHeight="1" x14ac:dyDescent="0.15">
      <c r="A34" s="4" t="s">
        <v>242</v>
      </c>
      <c r="B34" s="4" t="s">
        <v>51</v>
      </c>
      <c r="C34" s="5" t="s">
        <v>53</v>
      </c>
      <c r="D34" s="6" t="s">
        <v>54</v>
      </c>
      <c r="E34" s="3">
        <f>VLOOKUP(B34,[1]进入面试人员公示!$B:$F,5,FALSE)</f>
        <v>68.3</v>
      </c>
      <c r="F34" s="7">
        <v>89.4</v>
      </c>
      <c r="G34" s="7">
        <f t="shared" si="0"/>
        <v>78.849999999999994</v>
      </c>
      <c r="H34" s="8" t="s">
        <v>213</v>
      </c>
    </row>
    <row r="35" spans="1:8" ht="24" customHeight="1" x14ac:dyDescent="0.15">
      <c r="A35" s="4" t="s">
        <v>243</v>
      </c>
      <c r="B35" s="4" t="s">
        <v>56</v>
      </c>
      <c r="C35" s="9" t="s">
        <v>53</v>
      </c>
      <c r="D35" s="9" t="s">
        <v>54</v>
      </c>
      <c r="E35" s="3">
        <f>VLOOKUP(B35,[1]进入面试人员公示!$B:$F,5,FALSE)</f>
        <v>67.900000000000006</v>
      </c>
      <c r="F35" s="7">
        <v>86.54</v>
      </c>
      <c r="G35" s="7">
        <f t="shared" si="0"/>
        <v>77.22</v>
      </c>
      <c r="H35" s="8"/>
    </row>
    <row r="36" spans="1:8" ht="24" customHeight="1" x14ac:dyDescent="0.15">
      <c r="A36" s="4" t="s">
        <v>244</v>
      </c>
      <c r="B36" s="4" t="s">
        <v>55</v>
      </c>
      <c r="C36" s="9" t="s">
        <v>53</v>
      </c>
      <c r="D36" s="9" t="s">
        <v>54</v>
      </c>
      <c r="E36" s="3">
        <f>VLOOKUP(B36,[1]进入面试人员公示!$B:$F,5,FALSE)</f>
        <v>59.3</v>
      </c>
      <c r="F36" s="7">
        <v>76.680000000000007</v>
      </c>
      <c r="G36" s="7">
        <f t="shared" si="0"/>
        <v>67.990000000000009</v>
      </c>
      <c r="H36" s="8"/>
    </row>
    <row r="37" spans="1:8" ht="24" customHeight="1" x14ac:dyDescent="0.15">
      <c r="A37" s="4" t="s">
        <v>245</v>
      </c>
      <c r="B37" s="4" t="s">
        <v>60</v>
      </c>
      <c r="C37" s="5" t="s">
        <v>58</v>
      </c>
      <c r="D37" s="6" t="s">
        <v>59</v>
      </c>
      <c r="E37" s="3">
        <f>VLOOKUP(B37,[1]进入面试人员公示!$B:$F,5,FALSE)</f>
        <v>48.8</v>
      </c>
      <c r="F37" s="7">
        <v>89.56</v>
      </c>
      <c r="G37" s="7">
        <f t="shared" si="0"/>
        <v>69.180000000000007</v>
      </c>
      <c r="H37" s="8" t="s">
        <v>213</v>
      </c>
    </row>
    <row r="38" spans="1:8" ht="24" customHeight="1" x14ac:dyDescent="0.15">
      <c r="A38" s="15" t="s">
        <v>246</v>
      </c>
      <c r="B38" s="15" t="s">
        <v>61</v>
      </c>
      <c r="C38" s="10" t="s">
        <v>58</v>
      </c>
      <c r="D38" s="16" t="s">
        <v>59</v>
      </c>
      <c r="E38" s="3">
        <f>VLOOKUP(B38,[1]进入面试人员公示!$B:$F,5,FALSE)</f>
        <v>39.799999999999997</v>
      </c>
      <c r="F38" s="7">
        <v>77.02</v>
      </c>
      <c r="G38" s="7">
        <f t="shared" si="0"/>
        <v>58.41</v>
      </c>
      <c r="H38" s="8"/>
    </row>
    <row r="39" spans="1:8" ht="24" customHeight="1" x14ac:dyDescent="0.15">
      <c r="A39" s="15" t="s">
        <v>247</v>
      </c>
      <c r="B39" s="15" t="s">
        <v>57</v>
      </c>
      <c r="C39" s="10" t="s">
        <v>58</v>
      </c>
      <c r="D39" s="16" t="s">
        <v>59</v>
      </c>
      <c r="E39" s="3">
        <f>VLOOKUP(B39,[1]进入面试人员公示!$B:$F,5,FALSE)</f>
        <v>45.3</v>
      </c>
      <c r="F39" s="7">
        <v>0</v>
      </c>
      <c r="G39" s="7">
        <f t="shared" si="0"/>
        <v>22.65</v>
      </c>
      <c r="H39" s="8"/>
    </row>
    <row r="40" spans="1:8" ht="24" customHeight="1" x14ac:dyDescent="0.15">
      <c r="A40" s="4" t="s">
        <v>248</v>
      </c>
      <c r="B40" s="4" t="s">
        <v>62</v>
      </c>
      <c r="C40" s="5" t="s">
        <v>63</v>
      </c>
      <c r="D40" s="6" t="s">
        <v>64</v>
      </c>
      <c r="E40" s="3">
        <f>VLOOKUP(B40,[1]进入面试人员公示!$B:$F,5,FALSE)</f>
        <v>47.6</v>
      </c>
      <c r="F40" s="7">
        <v>86.82</v>
      </c>
      <c r="G40" s="7">
        <f t="shared" ref="G40:G55" si="1">E40*50%+F40*50%</f>
        <v>67.209999999999994</v>
      </c>
      <c r="H40" s="8" t="s">
        <v>213</v>
      </c>
    </row>
    <row r="41" spans="1:8" ht="24" customHeight="1" x14ac:dyDescent="0.15">
      <c r="A41" s="4" t="s">
        <v>249</v>
      </c>
      <c r="B41" s="4" t="s">
        <v>65</v>
      </c>
      <c r="C41" s="9" t="s">
        <v>66</v>
      </c>
      <c r="D41" s="9" t="s">
        <v>67</v>
      </c>
      <c r="E41" s="3">
        <f>VLOOKUP(B41,[1]进入面试人员公示!$B:$F,5,FALSE)</f>
        <v>61.7</v>
      </c>
      <c r="F41" s="7">
        <v>83.92</v>
      </c>
      <c r="G41" s="7">
        <f t="shared" si="1"/>
        <v>72.81</v>
      </c>
      <c r="H41" s="8" t="s">
        <v>213</v>
      </c>
    </row>
    <row r="42" spans="1:8" ht="24" customHeight="1" x14ac:dyDescent="0.15">
      <c r="A42" s="4" t="s">
        <v>250</v>
      </c>
      <c r="B42" s="4" t="s">
        <v>68</v>
      </c>
      <c r="C42" s="9" t="s">
        <v>66</v>
      </c>
      <c r="D42" s="9" t="s">
        <v>67</v>
      </c>
      <c r="E42" s="3">
        <f>VLOOKUP(B42,[1]进入面试人员公示!$B:$F,5,FALSE)</f>
        <v>58.8</v>
      </c>
      <c r="F42" s="7">
        <v>0</v>
      </c>
      <c r="G42" s="7">
        <f t="shared" si="1"/>
        <v>29.4</v>
      </c>
      <c r="H42" s="8"/>
    </row>
    <row r="43" spans="1:8" ht="24" customHeight="1" x14ac:dyDescent="0.15">
      <c r="A43" s="4" t="s">
        <v>69</v>
      </c>
      <c r="B43" s="4" t="s">
        <v>70</v>
      </c>
      <c r="C43" s="9" t="s">
        <v>66</v>
      </c>
      <c r="D43" s="9" t="s">
        <v>67</v>
      </c>
      <c r="E43" s="3">
        <f>VLOOKUP(B43,[1]进入面试人员公示!$B:$F,5,FALSE)</f>
        <v>48.3</v>
      </c>
      <c r="F43" s="7">
        <v>0</v>
      </c>
      <c r="G43" s="7">
        <f t="shared" si="1"/>
        <v>24.15</v>
      </c>
      <c r="H43" s="8"/>
    </row>
    <row r="44" spans="1:8" ht="24" customHeight="1" x14ac:dyDescent="0.15">
      <c r="A44" s="4" t="s">
        <v>251</v>
      </c>
      <c r="B44" s="4" t="s">
        <v>71</v>
      </c>
      <c r="C44" s="5" t="s">
        <v>72</v>
      </c>
      <c r="D44" s="6" t="s">
        <v>67</v>
      </c>
      <c r="E44" s="3">
        <f>VLOOKUP(B44,[1]进入面试人员公示!$B:$F,5,FALSE)</f>
        <v>53.7</v>
      </c>
      <c r="F44" s="7">
        <v>84.76</v>
      </c>
      <c r="G44" s="7">
        <f>E44*50%+F44*50%</f>
        <v>69.23</v>
      </c>
      <c r="H44" s="8" t="s">
        <v>213</v>
      </c>
    </row>
    <row r="45" spans="1:8" ht="24" customHeight="1" x14ac:dyDescent="0.15">
      <c r="A45" s="4" t="s">
        <v>252</v>
      </c>
      <c r="B45" s="4" t="s">
        <v>74</v>
      </c>
      <c r="C45" s="5" t="s">
        <v>72</v>
      </c>
      <c r="D45" s="6" t="s">
        <v>67</v>
      </c>
      <c r="E45" s="3">
        <f>VLOOKUP(B45,[1]进入面试人员公示!$B:$F,5,FALSE)</f>
        <v>54.2</v>
      </c>
      <c r="F45" s="7">
        <v>82.14</v>
      </c>
      <c r="G45" s="7">
        <f>E45*50%+F45*50%</f>
        <v>68.17</v>
      </c>
      <c r="H45" s="8"/>
    </row>
    <row r="46" spans="1:8" ht="24" customHeight="1" x14ac:dyDescent="0.15">
      <c r="A46" s="4" t="s">
        <v>253</v>
      </c>
      <c r="B46" s="4" t="s">
        <v>73</v>
      </c>
      <c r="C46" s="5" t="s">
        <v>72</v>
      </c>
      <c r="D46" s="6" t="s">
        <v>67</v>
      </c>
      <c r="E46" s="3">
        <f>VLOOKUP(B46,[1]进入面试人员公示!$B:$F,5,FALSE)</f>
        <v>50.3</v>
      </c>
      <c r="F46" s="7">
        <v>83.44</v>
      </c>
      <c r="G46" s="7">
        <f>E46*50%+F46*50%</f>
        <v>66.87</v>
      </c>
      <c r="H46" s="8"/>
    </row>
    <row r="47" spans="1:8" ht="24" customHeight="1" x14ac:dyDescent="0.15">
      <c r="A47" s="4" t="s">
        <v>254</v>
      </c>
      <c r="B47" s="4" t="s">
        <v>75</v>
      </c>
      <c r="C47" s="5" t="s">
        <v>76</v>
      </c>
      <c r="D47" s="6" t="s">
        <v>77</v>
      </c>
      <c r="E47" s="3">
        <f>VLOOKUP(B47,[1]进入面试人员公示!$B:$F,5,FALSE)</f>
        <v>63.6</v>
      </c>
      <c r="F47" s="7">
        <v>89.42</v>
      </c>
      <c r="G47" s="7">
        <f t="shared" si="1"/>
        <v>76.510000000000005</v>
      </c>
      <c r="H47" s="8" t="s">
        <v>213</v>
      </c>
    </row>
    <row r="48" spans="1:8" ht="24" customHeight="1" x14ac:dyDescent="0.15">
      <c r="A48" s="4" t="s">
        <v>255</v>
      </c>
      <c r="B48" s="4" t="s">
        <v>78</v>
      </c>
      <c r="C48" s="9" t="s">
        <v>76</v>
      </c>
      <c r="D48" s="9" t="s">
        <v>77</v>
      </c>
      <c r="E48" s="3">
        <f>VLOOKUP(B48,[1]进入面试人员公示!$B:$F,5,FALSE)</f>
        <v>63.3</v>
      </c>
      <c r="F48" s="7">
        <v>85.8</v>
      </c>
      <c r="G48" s="7">
        <f t="shared" si="1"/>
        <v>74.55</v>
      </c>
      <c r="H48" s="8"/>
    </row>
    <row r="49" spans="1:8" ht="24" customHeight="1" x14ac:dyDescent="0.15">
      <c r="A49" s="4" t="s">
        <v>256</v>
      </c>
      <c r="B49" s="4" t="s">
        <v>79</v>
      </c>
      <c r="C49" s="5" t="s">
        <v>80</v>
      </c>
      <c r="D49" s="6" t="s">
        <v>6</v>
      </c>
      <c r="E49" s="3">
        <f>VLOOKUP(B49,[1]进入面试人员公示!$B:$F,5,FALSE)</f>
        <v>57.5</v>
      </c>
      <c r="F49" s="7">
        <v>83.8</v>
      </c>
      <c r="G49" s="7">
        <f t="shared" ref="G49:G54" si="2">E49*50%+F49*50%</f>
        <v>70.650000000000006</v>
      </c>
      <c r="H49" s="8" t="s">
        <v>213</v>
      </c>
    </row>
    <row r="50" spans="1:8" ht="24" customHeight="1" x14ac:dyDescent="0.15">
      <c r="A50" s="4" t="s">
        <v>257</v>
      </c>
      <c r="B50" s="4" t="s">
        <v>82</v>
      </c>
      <c r="C50" s="5" t="s">
        <v>80</v>
      </c>
      <c r="D50" s="6" t="s">
        <v>6</v>
      </c>
      <c r="E50" s="3">
        <f>VLOOKUP(B50,[1]进入面试人员公示!$B:$F,5,FALSE)</f>
        <v>57.6</v>
      </c>
      <c r="F50" s="7">
        <v>83.38</v>
      </c>
      <c r="G50" s="7">
        <f t="shared" si="2"/>
        <v>70.489999999999995</v>
      </c>
      <c r="H50" s="8"/>
    </row>
    <row r="51" spans="1:8" ht="24" customHeight="1" x14ac:dyDescent="0.15">
      <c r="A51" s="4" t="s">
        <v>258</v>
      </c>
      <c r="B51" s="4" t="s">
        <v>81</v>
      </c>
      <c r="C51" s="9" t="s">
        <v>80</v>
      </c>
      <c r="D51" s="9" t="s">
        <v>6</v>
      </c>
      <c r="E51" s="3">
        <f>VLOOKUP(B51,[1]进入面试人员公示!$B:$F,5,FALSE)</f>
        <v>52.5</v>
      </c>
      <c r="F51" s="7">
        <v>82.12</v>
      </c>
      <c r="G51" s="7">
        <f t="shared" si="2"/>
        <v>67.31</v>
      </c>
      <c r="H51" s="8"/>
    </row>
    <row r="52" spans="1:8" ht="24" customHeight="1" x14ac:dyDescent="0.15">
      <c r="A52" s="4" t="s">
        <v>259</v>
      </c>
      <c r="B52" s="4" t="s">
        <v>83</v>
      </c>
      <c r="C52" s="5" t="s">
        <v>84</v>
      </c>
      <c r="D52" s="6" t="s">
        <v>85</v>
      </c>
      <c r="E52" s="3">
        <f>VLOOKUP(B52,[1]进入面试人员公示!$B:$F,5,FALSE)</f>
        <v>60.7</v>
      </c>
      <c r="F52" s="7">
        <v>82.24</v>
      </c>
      <c r="G52" s="7">
        <f t="shared" si="2"/>
        <v>71.47</v>
      </c>
      <c r="H52" s="8" t="s">
        <v>213</v>
      </c>
    </row>
    <row r="53" spans="1:8" ht="24" customHeight="1" x14ac:dyDescent="0.15">
      <c r="A53" s="4" t="s">
        <v>260</v>
      </c>
      <c r="B53" s="4" t="s">
        <v>87</v>
      </c>
      <c r="C53" s="5" t="s">
        <v>84</v>
      </c>
      <c r="D53" s="6" t="s">
        <v>85</v>
      </c>
      <c r="E53" s="3">
        <f>VLOOKUP(B53,[1]进入面试人员公示!$B:$F,5,FALSE)</f>
        <v>58</v>
      </c>
      <c r="F53" s="7">
        <v>84.06</v>
      </c>
      <c r="G53" s="7">
        <f t="shared" si="2"/>
        <v>71.03</v>
      </c>
      <c r="H53" s="8"/>
    </row>
    <row r="54" spans="1:8" ht="24" customHeight="1" x14ac:dyDescent="0.15">
      <c r="A54" s="4" t="s">
        <v>261</v>
      </c>
      <c r="B54" s="4" t="s">
        <v>86</v>
      </c>
      <c r="C54" s="5" t="s">
        <v>84</v>
      </c>
      <c r="D54" s="6" t="s">
        <v>85</v>
      </c>
      <c r="E54" s="3">
        <f>VLOOKUP(B54,[1]进入面试人员公示!$B:$F,5,FALSE)</f>
        <v>55</v>
      </c>
      <c r="F54" s="7">
        <v>82.38</v>
      </c>
      <c r="G54" s="7">
        <f t="shared" si="2"/>
        <v>68.69</v>
      </c>
      <c r="H54" s="8"/>
    </row>
    <row r="55" spans="1:8" ht="24" customHeight="1" x14ac:dyDescent="0.15">
      <c r="A55" s="4" t="s">
        <v>262</v>
      </c>
      <c r="B55" s="4" t="s">
        <v>88</v>
      </c>
      <c r="C55" s="5" t="s">
        <v>89</v>
      </c>
      <c r="D55" s="6" t="s">
        <v>90</v>
      </c>
      <c r="E55" s="3">
        <f>VLOOKUP(B55,[1]进入面试人员公示!$B:$F,5,FALSE)</f>
        <v>42.5</v>
      </c>
      <c r="F55" s="7">
        <v>82.16</v>
      </c>
      <c r="G55" s="7">
        <f t="shared" si="1"/>
        <v>62.33</v>
      </c>
      <c r="H55" s="8" t="s">
        <v>213</v>
      </c>
    </row>
    <row r="56" spans="1:8" ht="24" customHeight="1" x14ac:dyDescent="0.15">
      <c r="A56" s="4" t="s">
        <v>263</v>
      </c>
      <c r="B56" s="4" t="s">
        <v>94</v>
      </c>
      <c r="C56" s="5" t="s">
        <v>89</v>
      </c>
      <c r="D56" s="6" t="s">
        <v>92</v>
      </c>
      <c r="E56" s="3">
        <f>VLOOKUP(B56,[1]进入面试人员公示!$B:$F,5,FALSE)</f>
        <v>65.8</v>
      </c>
      <c r="F56" s="7">
        <v>83.26</v>
      </c>
      <c r="G56" s="7">
        <f t="shared" ref="G56:G74" si="3">E56*50%+F56*50%</f>
        <v>74.53</v>
      </c>
      <c r="H56" s="8" t="s">
        <v>213</v>
      </c>
    </row>
    <row r="57" spans="1:8" ht="24" customHeight="1" x14ac:dyDescent="0.15">
      <c r="A57" s="4" t="s">
        <v>264</v>
      </c>
      <c r="B57" s="4" t="s">
        <v>91</v>
      </c>
      <c r="C57" s="5" t="s">
        <v>89</v>
      </c>
      <c r="D57" s="6" t="s">
        <v>92</v>
      </c>
      <c r="E57" s="3">
        <f>VLOOKUP(B57,[1]进入面试人员公示!$B:$F,5,FALSE)</f>
        <v>56.5</v>
      </c>
      <c r="F57" s="7">
        <v>82.68</v>
      </c>
      <c r="G57" s="7">
        <f t="shared" si="3"/>
        <v>69.59</v>
      </c>
      <c r="H57" s="8"/>
    </row>
    <row r="58" spans="1:8" ht="24" customHeight="1" x14ac:dyDescent="0.15">
      <c r="A58" s="4" t="s">
        <v>265</v>
      </c>
      <c r="B58" s="4" t="s">
        <v>93</v>
      </c>
      <c r="C58" s="9" t="s">
        <v>89</v>
      </c>
      <c r="D58" s="9" t="s">
        <v>92</v>
      </c>
      <c r="E58" s="3">
        <f>VLOOKUP(B58,[1]进入面试人员公示!$B:$F,5,FALSE)</f>
        <v>55.1</v>
      </c>
      <c r="F58" s="7">
        <v>0</v>
      </c>
      <c r="G58" s="7">
        <f t="shared" si="3"/>
        <v>27.55</v>
      </c>
      <c r="H58" s="8"/>
    </row>
    <row r="59" spans="1:8" ht="24" customHeight="1" x14ac:dyDescent="0.15">
      <c r="A59" s="4" t="s">
        <v>266</v>
      </c>
      <c r="B59" s="4" t="s">
        <v>99</v>
      </c>
      <c r="C59" s="5" t="s">
        <v>96</v>
      </c>
      <c r="D59" s="6" t="s">
        <v>97</v>
      </c>
      <c r="E59" s="3">
        <f>VLOOKUP(B59,[1]进入面试人员公示!$B:$F,5,FALSE)</f>
        <v>69.900000000000006</v>
      </c>
      <c r="F59" s="7">
        <v>89.72</v>
      </c>
      <c r="G59" s="7">
        <f t="shared" si="3"/>
        <v>79.81</v>
      </c>
      <c r="H59" s="8" t="s">
        <v>213</v>
      </c>
    </row>
    <row r="60" spans="1:8" ht="24" customHeight="1" x14ac:dyDescent="0.15">
      <c r="A60" s="4" t="s">
        <v>267</v>
      </c>
      <c r="B60" s="4" t="s">
        <v>98</v>
      </c>
      <c r="C60" s="5" t="s">
        <v>96</v>
      </c>
      <c r="D60" s="6" t="s">
        <v>97</v>
      </c>
      <c r="E60" s="3">
        <f>VLOOKUP(B60,[1]进入面试人员公示!$B:$F,5,FALSE)</f>
        <v>66.900000000000006</v>
      </c>
      <c r="F60" s="7">
        <v>84.04</v>
      </c>
      <c r="G60" s="7">
        <f t="shared" si="3"/>
        <v>75.47</v>
      </c>
      <c r="H60" s="8"/>
    </row>
    <row r="61" spans="1:8" ht="24" customHeight="1" x14ac:dyDescent="0.15">
      <c r="A61" s="4" t="s">
        <v>268</v>
      </c>
      <c r="B61" s="4" t="s">
        <v>95</v>
      </c>
      <c r="C61" s="5" t="s">
        <v>96</v>
      </c>
      <c r="D61" s="6" t="s">
        <v>97</v>
      </c>
      <c r="E61" s="3">
        <f>VLOOKUP(B61,[1]进入面试人员公示!$B:$F,5,FALSE)</f>
        <v>64.8</v>
      </c>
      <c r="F61" s="7">
        <v>84.76</v>
      </c>
      <c r="G61" s="7">
        <f t="shared" si="3"/>
        <v>74.78</v>
      </c>
      <c r="H61" s="8"/>
    </row>
    <row r="62" spans="1:8" ht="24" customHeight="1" x14ac:dyDescent="0.15">
      <c r="A62" s="4" t="s">
        <v>269</v>
      </c>
      <c r="B62" s="4" t="s">
        <v>105</v>
      </c>
      <c r="C62" s="5" t="s">
        <v>101</v>
      </c>
      <c r="D62" s="6" t="s">
        <v>102</v>
      </c>
      <c r="E62" s="3">
        <f>VLOOKUP(B62,[1]进入面试人员公示!$B:$F,5,FALSE)</f>
        <v>55.9</v>
      </c>
      <c r="F62" s="7">
        <v>89.1</v>
      </c>
      <c r="G62" s="7">
        <f t="shared" si="3"/>
        <v>72.5</v>
      </c>
      <c r="H62" s="8" t="s">
        <v>213</v>
      </c>
    </row>
    <row r="63" spans="1:8" ht="24" customHeight="1" x14ac:dyDescent="0.15">
      <c r="A63" s="4" t="s">
        <v>270</v>
      </c>
      <c r="B63" s="4" t="s">
        <v>100</v>
      </c>
      <c r="C63" s="5" t="s">
        <v>101</v>
      </c>
      <c r="D63" s="6" t="s">
        <v>102</v>
      </c>
      <c r="E63" s="3">
        <f>VLOOKUP(B63,[1]进入面试人员公示!$B:$F,5,FALSE)</f>
        <v>61.6</v>
      </c>
      <c r="F63" s="7">
        <v>82.86</v>
      </c>
      <c r="G63" s="7">
        <f t="shared" si="3"/>
        <v>72.23</v>
      </c>
      <c r="H63" s="8"/>
    </row>
    <row r="64" spans="1:8" ht="24" customHeight="1" x14ac:dyDescent="0.15">
      <c r="A64" s="4" t="s">
        <v>271</v>
      </c>
      <c r="B64" s="4" t="s">
        <v>103</v>
      </c>
      <c r="C64" s="5" t="s">
        <v>101</v>
      </c>
      <c r="D64" s="6" t="s">
        <v>102</v>
      </c>
      <c r="E64" s="3">
        <f>VLOOKUP(B64,[1]进入面试人员公示!$B:$F,5,FALSE)</f>
        <v>56.6</v>
      </c>
      <c r="F64" s="7">
        <v>83.38</v>
      </c>
      <c r="G64" s="7">
        <f t="shared" si="3"/>
        <v>69.989999999999995</v>
      </c>
      <c r="H64" s="8"/>
    </row>
    <row r="65" spans="1:8" ht="24" customHeight="1" x14ac:dyDescent="0.15">
      <c r="A65" s="4" t="s">
        <v>272</v>
      </c>
      <c r="B65" s="4" t="s">
        <v>104</v>
      </c>
      <c r="C65" s="5" t="s">
        <v>101</v>
      </c>
      <c r="D65" s="6" t="s">
        <v>102</v>
      </c>
      <c r="E65" s="3">
        <f>VLOOKUP(B65,[1]进入面试人员公示!$B:$F,5,FALSE)</f>
        <v>55.9</v>
      </c>
      <c r="F65" s="7">
        <v>81.459999999999994</v>
      </c>
      <c r="G65" s="7">
        <f t="shared" si="3"/>
        <v>68.679999999999993</v>
      </c>
      <c r="H65" s="8"/>
    </row>
    <row r="66" spans="1:8" ht="24" customHeight="1" x14ac:dyDescent="0.15">
      <c r="A66" s="4" t="s">
        <v>273</v>
      </c>
      <c r="B66" s="4" t="s">
        <v>106</v>
      </c>
      <c r="C66" s="5" t="s">
        <v>107</v>
      </c>
      <c r="D66" s="6" t="s">
        <v>108</v>
      </c>
      <c r="E66" s="3">
        <f>VLOOKUP(B66,[1]进入面试人员公示!$B:$F,5,FALSE)</f>
        <v>65.3</v>
      </c>
      <c r="F66" s="7">
        <v>85.96</v>
      </c>
      <c r="G66" s="7">
        <f t="shared" si="3"/>
        <v>75.63</v>
      </c>
      <c r="H66" s="8" t="s">
        <v>213</v>
      </c>
    </row>
    <row r="67" spans="1:8" ht="24" customHeight="1" x14ac:dyDescent="0.15">
      <c r="A67" s="4" t="s">
        <v>274</v>
      </c>
      <c r="B67" s="4" t="s">
        <v>109</v>
      </c>
      <c r="C67" s="9" t="s">
        <v>107</v>
      </c>
      <c r="D67" s="9" t="s">
        <v>108</v>
      </c>
      <c r="E67" s="3">
        <f>VLOOKUP(B67,[1]进入面试人员公示!$B:$F,5,FALSE)</f>
        <v>62.1</v>
      </c>
      <c r="F67" s="7">
        <v>85.08</v>
      </c>
      <c r="G67" s="7">
        <f t="shared" si="3"/>
        <v>73.59</v>
      </c>
      <c r="H67" s="8"/>
    </row>
    <row r="68" spans="1:8" ht="24" customHeight="1" x14ac:dyDescent="0.15">
      <c r="A68" s="4" t="s">
        <v>275</v>
      </c>
      <c r="B68" s="4" t="s">
        <v>110</v>
      </c>
      <c r="C68" s="9" t="s">
        <v>107</v>
      </c>
      <c r="D68" s="9" t="s">
        <v>108</v>
      </c>
      <c r="E68" s="3">
        <f>VLOOKUP(B68,[1]进入面试人员公示!$B:$F,5,FALSE)</f>
        <v>58.2</v>
      </c>
      <c r="F68" s="7">
        <v>82.42</v>
      </c>
      <c r="G68" s="7">
        <f t="shared" si="3"/>
        <v>70.31</v>
      </c>
      <c r="H68" s="8"/>
    </row>
    <row r="69" spans="1:8" ht="24" customHeight="1" x14ac:dyDescent="0.15">
      <c r="A69" s="4" t="s">
        <v>276</v>
      </c>
      <c r="B69" s="4" t="s">
        <v>113</v>
      </c>
      <c r="C69" s="5" t="s">
        <v>112</v>
      </c>
      <c r="D69" s="6" t="s">
        <v>52</v>
      </c>
      <c r="E69" s="3">
        <f>VLOOKUP(B69,[1]进入面试人员公示!$B:$F,5,FALSE)</f>
        <v>66</v>
      </c>
      <c r="F69" s="7">
        <v>87.28</v>
      </c>
      <c r="G69" s="7">
        <f t="shared" si="3"/>
        <v>76.64</v>
      </c>
      <c r="H69" s="8" t="s">
        <v>213</v>
      </c>
    </row>
    <row r="70" spans="1:8" ht="24" customHeight="1" x14ac:dyDescent="0.15">
      <c r="A70" s="4" t="s">
        <v>277</v>
      </c>
      <c r="B70" s="4" t="s">
        <v>114</v>
      </c>
      <c r="C70" s="5" t="s">
        <v>112</v>
      </c>
      <c r="D70" s="6" t="s">
        <v>52</v>
      </c>
      <c r="E70" s="3">
        <f>VLOOKUP(B70,[1]进入面试人员公示!$B:$F,5,FALSE)</f>
        <v>57.9</v>
      </c>
      <c r="F70" s="7">
        <v>84.68</v>
      </c>
      <c r="G70" s="7">
        <f t="shared" si="3"/>
        <v>71.290000000000006</v>
      </c>
      <c r="H70" s="8"/>
    </row>
    <row r="71" spans="1:8" ht="24" customHeight="1" x14ac:dyDescent="0.15">
      <c r="A71" s="4" t="s">
        <v>278</v>
      </c>
      <c r="B71" s="4" t="s">
        <v>111</v>
      </c>
      <c r="C71" s="9" t="s">
        <v>112</v>
      </c>
      <c r="D71" s="9" t="s">
        <v>52</v>
      </c>
      <c r="E71" s="3">
        <f>VLOOKUP(B71,[1]进入面试人员公示!$B:$F,5,FALSE)</f>
        <v>57.6</v>
      </c>
      <c r="F71" s="7">
        <v>0</v>
      </c>
      <c r="G71" s="7">
        <f t="shared" si="3"/>
        <v>28.8</v>
      </c>
      <c r="H71" s="8"/>
    </row>
    <row r="72" spans="1:8" ht="24" customHeight="1" x14ac:dyDescent="0.15">
      <c r="A72" s="4" t="s">
        <v>279</v>
      </c>
      <c r="B72" s="4" t="s">
        <v>119</v>
      </c>
      <c r="C72" s="5" t="s">
        <v>116</v>
      </c>
      <c r="D72" s="6" t="s">
        <v>117</v>
      </c>
      <c r="E72" s="3">
        <f>VLOOKUP(B72,[1]进入面试人员公示!$B:$F,5,FALSE)</f>
        <v>60.3</v>
      </c>
      <c r="F72" s="7">
        <v>84.86</v>
      </c>
      <c r="G72" s="7">
        <f t="shared" si="3"/>
        <v>72.58</v>
      </c>
      <c r="H72" s="8" t="s">
        <v>213</v>
      </c>
    </row>
    <row r="73" spans="1:8" ht="24" customHeight="1" x14ac:dyDescent="0.15">
      <c r="A73" s="4" t="s">
        <v>280</v>
      </c>
      <c r="B73" s="4" t="s">
        <v>115</v>
      </c>
      <c r="C73" s="5" t="s">
        <v>116</v>
      </c>
      <c r="D73" s="6" t="s">
        <v>117</v>
      </c>
      <c r="E73" s="3">
        <f>VLOOKUP(B73,[1]进入面试人员公示!$B:$F,5,FALSE)</f>
        <v>58</v>
      </c>
      <c r="F73" s="7">
        <v>85.38</v>
      </c>
      <c r="G73" s="7">
        <f t="shared" si="3"/>
        <v>71.69</v>
      </c>
      <c r="H73" s="8"/>
    </row>
    <row r="74" spans="1:8" ht="24" customHeight="1" x14ac:dyDescent="0.15">
      <c r="A74" s="4" t="s">
        <v>281</v>
      </c>
      <c r="B74" s="4" t="s">
        <v>118</v>
      </c>
      <c r="C74" s="9" t="s">
        <v>116</v>
      </c>
      <c r="D74" s="9" t="s">
        <v>117</v>
      </c>
      <c r="E74" s="3">
        <f>VLOOKUP(B74,[1]进入面试人员公示!$B:$F,5,FALSE)</f>
        <v>56.4</v>
      </c>
      <c r="F74" s="7">
        <v>81.319999999999993</v>
      </c>
      <c r="G74" s="7">
        <f t="shared" si="3"/>
        <v>68.86</v>
      </c>
      <c r="H74" s="8"/>
    </row>
    <row r="75" spans="1:8" ht="24" customHeight="1" x14ac:dyDescent="0.15">
      <c r="A75" s="4" t="s">
        <v>282</v>
      </c>
      <c r="B75" s="4" t="s">
        <v>120</v>
      </c>
      <c r="C75" s="5" t="s">
        <v>121</v>
      </c>
      <c r="D75" s="6" t="s">
        <v>39</v>
      </c>
      <c r="E75" s="3">
        <f>VLOOKUP(B75,[1]进入面试人员公示!$B:$F,5,FALSE)</f>
        <v>50.3</v>
      </c>
      <c r="F75" s="7">
        <v>84.54</v>
      </c>
      <c r="G75" s="7">
        <f t="shared" ref="G75:G77" si="4">E75*50%+F75*50%</f>
        <v>67.42</v>
      </c>
      <c r="H75" s="8" t="s">
        <v>213</v>
      </c>
    </row>
    <row r="76" spans="1:8" ht="24" customHeight="1" x14ac:dyDescent="0.15">
      <c r="A76" s="4" t="s">
        <v>283</v>
      </c>
      <c r="B76" s="4" t="s">
        <v>122</v>
      </c>
      <c r="C76" s="5" t="s">
        <v>121</v>
      </c>
      <c r="D76" s="6" t="s">
        <v>39</v>
      </c>
      <c r="E76" s="3">
        <f>VLOOKUP(B76,[1]进入面试人员公示!$B:$F,5,FALSE)</f>
        <v>51</v>
      </c>
      <c r="F76" s="7">
        <v>81.760000000000005</v>
      </c>
      <c r="G76" s="7">
        <f t="shared" si="4"/>
        <v>66.38</v>
      </c>
      <c r="H76" s="8"/>
    </row>
    <row r="77" spans="1:8" ht="24" customHeight="1" x14ac:dyDescent="0.15">
      <c r="A77" s="4" t="s">
        <v>284</v>
      </c>
      <c r="B77" s="4" t="s">
        <v>123</v>
      </c>
      <c r="C77" s="5" t="s">
        <v>121</v>
      </c>
      <c r="D77" s="6" t="s">
        <v>39</v>
      </c>
      <c r="E77" s="3">
        <f>VLOOKUP(B77,[1]进入面试人员公示!$B:$F,5,FALSE)</f>
        <v>51.3</v>
      </c>
      <c r="F77" s="7">
        <v>80.3</v>
      </c>
      <c r="G77" s="7">
        <f t="shared" si="4"/>
        <v>65.8</v>
      </c>
      <c r="H77" s="8"/>
    </row>
    <row r="78" spans="1:8" ht="24" customHeight="1" x14ac:dyDescent="0.15">
      <c r="A78" s="4" t="s">
        <v>285</v>
      </c>
      <c r="B78" s="4" t="s">
        <v>127</v>
      </c>
      <c r="C78" s="5" t="s">
        <v>121</v>
      </c>
      <c r="D78" s="6" t="s">
        <v>125</v>
      </c>
      <c r="E78" s="3">
        <f>VLOOKUP(B78,[1]进入面试人员公示!$B:$F,5,FALSE)</f>
        <v>53</v>
      </c>
      <c r="F78" s="7">
        <v>86.66</v>
      </c>
      <c r="G78" s="7">
        <f t="shared" ref="G78:G109" si="5">E78*50%+F78*50%</f>
        <v>69.83</v>
      </c>
      <c r="H78" s="8" t="s">
        <v>213</v>
      </c>
    </row>
    <row r="79" spans="1:8" ht="24" customHeight="1" x14ac:dyDescent="0.15">
      <c r="A79" s="4" t="s">
        <v>286</v>
      </c>
      <c r="B79" s="4" t="s">
        <v>126</v>
      </c>
      <c r="C79" s="5" t="s">
        <v>121</v>
      </c>
      <c r="D79" s="6" t="s">
        <v>125</v>
      </c>
      <c r="E79" s="3">
        <f>VLOOKUP(B79,[1]进入面试人员公示!$B:$F,5,FALSE)</f>
        <v>53.9</v>
      </c>
      <c r="F79" s="7">
        <v>79.94</v>
      </c>
      <c r="G79" s="7">
        <f t="shared" si="5"/>
        <v>66.92</v>
      </c>
      <c r="H79" s="8"/>
    </row>
    <row r="80" spans="1:8" ht="24" customHeight="1" x14ac:dyDescent="0.15">
      <c r="A80" s="4" t="s">
        <v>287</v>
      </c>
      <c r="B80" s="4" t="s">
        <v>124</v>
      </c>
      <c r="C80" s="5" t="s">
        <v>121</v>
      </c>
      <c r="D80" s="6" t="s">
        <v>125</v>
      </c>
      <c r="E80" s="3">
        <f>VLOOKUP(B80,[1]进入面试人员公示!$B:$F,5,FALSE)</f>
        <v>52.4</v>
      </c>
      <c r="F80" s="7">
        <v>76.16</v>
      </c>
      <c r="G80" s="7">
        <f t="shared" si="5"/>
        <v>64.28</v>
      </c>
      <c r="H80" s="8"/>
    </row>
    <row r="81" spans="1:8" ht="24" customHeight="1" x14ac:dyDescent="0.15">
      <c r="A81" s="4" t="s">
        <v>288</v>
      </c>
      <c r="B81" s="4" t="s">
        <v>128</v>
      </c>
      <c r="C81" s="5" t="s">
        <v>129</v>
      </c>
      <c r="D81" s="6" t="s">
        <v>130</v>
      </c>
      <c r="E81" s="3">
        <f>VLOOKUP(B81,[1]进入面试人员公示!$B:$F,5,FALSE)</f>
        <v>64.900000000000006</v>
      </c>
      <c r="F81" s="7">
        <v>84.38</v>
      </c>
      <c r="G81" s="7">
        <f t="shared" si="5"/>
        <v>74.64</v>
      </c>
      <c r="H81" s="8" t="s">
        <v>213</v>
      </c>
    </row>
    <row r="82" spans="1:8" ht="24" customHeight="1" x14ac:dyDescent="0.15">
      <c r="A82" s="4" t="s">
        <v>289</v>
      </c>
      <c r="B82" s="4" t="s">
        <v>132</v>
      </c>
      <c r="C82" s="5" t="s">
        <v>129</v>
      </c>
      <c r="D82" s="6" t="s">
        <v>130</v>
      </c>
      <c r="E82" s="3">
        <f>VLOOKUP(B82,[1]进入面试人员公示!$B:$F,5,FALSE)</f>
        <v>63.2</v>
      </c>
      <c r="F82" s="7">
        <v>85.72</v>
      </c>
      <c r="G82" s="7">
        <f t="shared" si="5"/>
        <v>74.460000000000008</v>
      </c>
      <c r="H82" s="8"/>
    </row>
    <row r="83" spans="1:8" ht="24" customHeight="1" x14ac:dyDescent="0.15">
      <c r="A83" s="4" t="s">
        <v>290</v>
      </c>
      <c r="B83" s="4" t="s">
        <v>131</v>
      </c>
      <c r="C83" s="5" t="s">
        <v>129</v>
      </c>
      <c r="D83" s="6" t="s">
        <v>130</v>
      </c>
      <c r="E83" s="3">
        <f>VLOOKUP(B83,[1]进入面试人员公示!$B:$F,5,FALSE)</f>
        <v>63.3</v>
      </c>
      <c r="F83" s="7">
        <v>84.58</v>
      </c>
      <c r="G83" s="7">
        <f t="shared" si="5"/>
        <v>73.94</v>
      </c>
      <c r="H83" s="8"/>
    </row>
    <row r="84" spans="1:8" ht="24" customHeight="1" x14ac:dyDescent="0.15">
      <c r="A84" s="4" t="s">
        <v>291</v>
      </c>
      <c r="B84" s="4" t="s">
        <v>151</v>
      </c>
      <c r="C84" s="5" t="s">
        <v>134</v>
      </c>
      <c r="D84" s="6" t="s">
        <v>135</v>
      </c>
      <c r="E84" s="3">
        <f>VLOOKUP(B84,[1]进入面试人员公示!$B:$F,5,FALSE)</f>
        <v>70.900000000000006</v>
      </c>
      <c r="F84" s="7">
        <v>84.54</v>
      </c>
      <c r="G84" s="7">
        <f t="shared" si="5"/>
        <v>77.72</v>
      </c>
      <c r="H84" s="8" t="s">
        <v>213</v>
      </c>
    </row>
    <row r="85" spans="1:8" ht="24" customHeight="1" x14ac:dyDescent="0.15">
      <c r="A85" s="4" t="s">
        <v>292</v>
      </c>
      <c r="B85" s="4" t="s">
        <v>138</v>
      </c>
      <c r="C85" s="5" t="s">
        <v>134</v>
      </c>
      <c r="D85" s="6" t="s">
        <v>135</v>
      </c>
      <c r="E85" s="3">
        <f>VLOOKUP(B85,[1]进入面试人员公示!$B:$F,5,FALSE)</f>
        <v>71.900000000000006</v>
      </c>
      <c r="F85" s="7">
        <v>81.72</v>
      </c>
      <c r="G85" s="7">
        <f t="shared" si="5"/>
        <v>76.81</v>
      </c>
      <c r="H85" s="8" t="s">
        <v>213</v>
      </c>
    </row>
    <row r="86" spans="1:8" ht="24" customHeight="1" x14ac:dyDescent="0.15">
      <c r="A86" s="4" t="s">
        <v>293</v>
      </c>
      <c r="B86" s="4" t="s">
        <v>133</v>
      </c>
      <c r="C86" s="5" t="s">
        <v>134</v>
      </c>
      <c r="D86" s="6" t="s">
        <v>135</v>
      </c>
      <c r="E86" s="3">
        <f>VLOOKUP(B86,[1]进入面试人员公示!$B:$F,5,FALSE)</f>
        <v>68.900000000000006</v>
      </c>
      <c r="F86" s="7">
        <v>84.66</v>
      </c>
      <c r="G86" s="7">
        <f t="shared" si="5"/>
        <v>76.78</v>
      </c>
      <c r="H86" s="8" t="s">
        <v>213</v>
      </c>
    </row>
    <row r="87" spans="1:8" ht="24" customHeight="1" x14ac:dyDescent="0.15">
      <c r="A87" s="4" t="s">
        <v>294</v>
      </c>
      <c r="B87" s="4" t="s">
        <v>150</v>
      </c>
      <c r="C87" s="5" t="s">
        <v>134</v>
      </c>
      <c r="D87" s="6" t="s">
        <v>135</v>
      </c>
      <c r="E87" s="3">
        <f>VLOOKUP(B87,[1]进入面试人员公示!$B:$F,5,FALSE)</f>
        <v>67.2</v>
      </c>
      <c r="F87" s="7">
        <v>83.12</v>
      </c>
      <c r="G87" s="7">
        <f t="shared" si="5"/>
        <v>75.16</v>
      </c>
      <c r="H87" s="8" t="s">
        <v>213</v>
      </c>
    </row>
    <row r="88" spans="1:8" ht="24" customHeight="1" x14ac:dyDescent="0.15">
      <c r="A88" s="4" t="s">
        <v>295</v>
      </c>
      <c r="B88" s="4" t="s">
        <v>136</v>
      </c>
      <c r="C88" s="5" t="s">
        <v>134</v>
      </c>
      <c r="D88" s="6" t="s">
        <v>135</v>
      </c>
      <c r="E88" s="3">
        <f>VLOOKUP(B88,[1]进入面试人员公示!$B:$F,5,FALSE)</f>
        <v>67.099999999999994</v>
      </c>
      <c r="F88" s="7">
        <v>83.22</v>
      </c>
      <c r="G88" s="7">
        <f t="shared" si="5"/>
        <v>75.16</v>
      </c>
      <c r="H88" s="8" t="s">
        <v>213</v>
      </c>
    </row>
    <row r="89" spans="1:8" ht="24" customHeight="1" x14ac:dyDescent="0.15">
      <c r="A89" s="4" t="s">
        <v>296</v>
      </c>
      <c r="B89" s="4" t="s">
        <v>142</v>
      </c>
      <c r="C89" s="5" t="s">
        <v>134</v>
      </c>
      <c r="D89" s="6" t="s">
        <v>135</v>
      </c>
      <c r="E89" s="3">
        <f>VLOOKUP(B89,[1]进入面试人员公示!$B:$F,5,FALSE)</f>
        <v>67.3</v>
      </c>
      <c r="F89" s="7">
        <v>82.58</v>
      </c>
      <c r="G89" s="7">
        <f t="shared" si="5"/>
        <v>74.94</v>
      </c>
      <c r="H89" s="8" t="s">
        <v>213</v>
      </c>
    </row>
    <row r="90" spans="1:8" ht="24" customHeight="1" x14ac:dyDescent="0.15">
      <c r="A90" s="4" t="s">
        <v>297</v>
      </c>
      <c r="B90" s="4" t="s">
        <v>146</v>
      </c>
      <c r="C90" s="5" t="s">
        <v>134</v>
      </c>
      <c r="D90" s="6" t="s">
        <v>135</v>
      </c>
      <c r="E90" s="3">
        <f>VLOOKUP(B90,[1]进入面试人员公示!$B:$F,5,FALSE)</f>
        <v>64.5</v>
      </c>
      <c r="F90" s="7">
        <v>84.92</v>
      </c>
      <c r="G90" s="7">
        <f t="shared" si="5"/>
        <v>74.710000000000008</v>
      </c>
      <c r="H90" s="8" t="s">
        <v>213</v>
      </c>
    </row>
    <row r="91" spans="1:8" ht="24" customHeight="1" x14ac:dyDescent="0.15">
      <c r="A91" s="4" t="s">
        <v>298</v>
      </c>
      <c r="B91" s="4" t="s">
        <v>163</v>
      </c>
      <c r="C91" s="5" t="s">
        <v>134</v>
      </c>
      <c r="D91" s="6" t="s">
        <v>135</v>
      </c>
      <c r="E91" s="3">
        <f>VLOOKUP(B91,[1]进入面试人员公示!$B:$F,5,FALSE)</f>
        <v>64.7</v>
      </c>
      <c r="F91" s="7">
        <v>84.5</v>
      </c>
      <c r="G91" s="7">
        <f t="shared" si="5"/>
        <v>74.599999999999994</v>
      </c>
      <c r="H91" s="8" t="s">
        <v>213</v>
      </c>
    </row>
    <row r="92" spans="1:8" ht="24" customHeight="1" x14ac:dyDescent="0.15">
      <c r="A92" s="4" t="s">
        <v>299</v>
      </c>
      <c r="B92" s="4" t="s">
        <v>157</v>
      </c>
      <c r="C92" s="5" t="s">
        <v>134</v>
      </c>
      <c r="D92" s="6" t="s">
        <v>135</v>
      </c>
      <c r="E92" s="3">
        <f>VLOOKUP(B92,[1]进入面试人员公示!$B:$F,5,FALSE)</f>
        <v>63.1</v>
      </c>
      <c r="F92" s="7">
        <v>86.1</v>
      </c>
      <c r="G92" s="7">
        <f t="shared" si="5"/>
        <v>74.599999999999994</v>
      </c>
      <c r="H92" s="8" t="s">
        <v>213</v>
      </c>
    </row>
    <row r="93" spans="1:8" ht="24" customHeight="1" x14ac:dyDescent="0.15">
      <c r="A93" s="4" t="s">
        <v>300</v>
      </c>
      <c r="B93" s="4" t="s">
        <v>152</v>
      </c>
      <c r="C93" s="5" t="s">
        <v>134</v>
      </c>
      <c r="D93" s="6" t="s">
        <v>135</v>
      </c>
      <c r="E93" s="3">
        <f>VLOOKUP(B93,[1]进入面试人员公示!$B:$F,5,FALSE)</f>
        <v>65</v>
      </c>
      <c r="F93" s="7">
        <v>83.4</v>
      </c>
      <c r="G93" s="7">
        <f t="shared" si="5"/>
        <v>74.2</v>
      </c>
      <c r="H93" s="8" t="s">
        <v>213</v>
      </c>
    </row>
    <row r="94" spans="1:8" ht="24" customHeight="1" x14ac:dyDescent="0.15">
      <c r="A94" s="4" t="s">
        <v>301</v>
      </c>
      <c r="B94" s="4" t="s">
        <v>139</v>
      </c>
      <c r="C94" s="5" t="s">
        <v>134</v>
      </c>
      <c r="D94" s="6" t="s">
        <v>135</v>
      </c>
      <c r="E94" s="3">
        <f>VLOOKUP(B94,[1]进入面试人员公示!$B:$F,5,FALSE)</f>
        <v>62.9</v>
      </c>
      <c r="F94" s="7">
        <v>83.74</v>
      </c>
      <c r="G94" s="7">
        <f t="shared" si="5"/>
        <v>73.319999999999993</v>
      </c>
      <c r="H94" s="8" t="s">
        <v>213</v>
      </c>
    </row>
    <row r="95" spans="1:8" ht="24" customHeight="1" x14ac:dyDescent="0.15">
      <c r="A95" s="4" t="s">
        <v>302</v>
      </c>
      <c r="B95" s="4" t="s">
        <v>148</v>
      </c>
      <c r="C95" s="5" t="s">
        <v>134</v>
      </c>
      <c r="D95" s="6" t="s">
        <v>135</v>
      </c>
      <c r="E95" s="3">
        <f>VLOOKUP(B95,[1]进入面试人员公示!$B:$F,5,FALSE)</f>
        <v>64.7</v>
      </c>
      <c r="F95" s="7">
        <v>81.42</v>
      </c>
      <c r="G95" s="7">
        <f t="shared" si="5"/>
        <v>73.06</v>
      </c>
      <c r="H95" s="8"/>
    </row>
    <row r="96" spans="1:8" ht="24" customHeight="1" x14ac:dyDescent="0.15">
      <c r="A96" s="4" t="s">
        <v>303</v>
      </c>
      <c r="B96" s="4" t="s">
        <v>158</v>
      </c>
      <c r="C96" s="5" t="s">
        <v>134</v>
      </c>
      <c r="D96" s="6" t="s">
        <v>135</v>
      </c>
      <c r="E96" s="3">
        <f>VLOOKUP(B96,[1]进入面试人员公示!$B:$F,5,FALSE)</f>
        <v>68.8</v>
      </c>
      <c r="F96" s="7">
        <v>77.260000000000005</v>
      </c>
      <c r="G96" s="7">
        <f t="shared" si="5"/>
        <v>73.03</v>
      </c>
      <c r="H96" s="8"/>
    </row>
    <row r="97" spans="1:8" ht="24" customHeight="1" x14ac:dyDescent="0.15">
      <c r="A97" s="4" t="s">
        <v>304</v>
      </c>
      <c r="B97" s="4" t="s">
        <v>161</v>
      </c>
      <c r="C97" s="5" t="s">
        <v>134</v>
      </c>
      <c r="D97" s="6" t="s">
        <v>135</v>
      </c>
      <c r="E97" s="3">
        <f>VLOOKUP(B97,[1]进入面试人员公示!$B:$F,5,FALSE)</f>
        <v>65.599999999999994</v>
      </c>
      <c r="F97" s="7">
        <v>80.400000000000006</v>
      </c>
      <c r="G97" s="7">
        <f t="shared" si="5"/>
        <v>73</v>
      </c>
      <c r="H97" s="8"/>
    </row>
    <row r="98" spans="1:8" ht="24" customHeight="1" x14ac:dyDescent="0.15">
      <c r="A98" s="4" t="s">
        <v>305</v>
      </c>
      <c r="B98" s="4" t="s">
        <v>160</v>
      </c>
      <c r="C98" s="5" t="s">
        <v>134</v>
      </c>
      <c r="D98" s="6" t="s">
        <v>135</v>
      </c>
      <c r="E98" s="3">
        <f>VLOOKUP(B98,[1]进入面试人员公示!$B:$F,5,FALSE)</f>
        <v>63.6</v>
      </c>
      <c r="F98" s="7">
        <v>82.34</v>
      </c>
      <c r="G98" s="7">
        <f t="shared" si="5"/>
        <v>72.97</v>
      </c>
      <c r="H98" s="8"/>
    </row>
    <row r="99" spans="1:8" ht="24" customHeight="1" x14ac:dyDescent="0.15">
      <c r="A99" s="4" t="s">
        <v>306</v>
      </c>
      <c r="B99" s="4" t="s">
        <v>156</v>
      </c>
      <c r="C99" s="5" t="s">
        <v>134</v>
      </c>
      <c r="D99" s="6" t="s">
        <v>135</v>
      </c>
      <c r="E99" s="3">
        <f>VLOOKUP(B99,[1]进入面试人员公示!$B:$F,5,FALSE)</f>
        <v>64.3</v>
      </c>
      <c r="F99" s="7">
        <v>81.599999999999994</v>
      </c>
      <c r="G99" s="7">
        <f t="shared" si="5"/>
        <v>72.949999999999989</v>
      </c>
      <c r="H99" s="8"/>
    </row>
    <row r="100" spans="1:8" ht="24" customHeight="1" x14ac:dyDescent="0.15">
      <c r="A100" s="4" t="s">
        <v>307</v>
      </c>
      <c r="B100" s="4" t="s">
        <v>141</v>
      </c>
      <c r="C100" s="5" t="s">
        <v>134</v>
      </c>
      <c r="D100" s="6" t="s">
        <v>135</v>
      </c>
      <c r="E100" s="3">
        <f>VLOOKUP(B100,[1]进入面试人员公示!$B:$F,5,FALSE)</f>
        <v>60.5</v>
      </c>
      <c r="F100" s="7">
        <v>84.76</v>
      </c>
      <c r="G100" s="7">
        <f t="shared" si="5"/>
        <v>72.63</v>
      </c>
      <c r="H100" s="8"/>
    </row>
    <row r="101" spans="1:8" ht="24" customHeight="1" x14ac:dyDescent="0.15">
      <c r="A101" s="4" t="s">
        <v>308</v>
      </c>
      <c r="B101" s="4" t="s">
        <v>149</v>
      </c>
      <c r="C101" s="5" t="s">
        <v>134</v>
      </c>
      <c r="D101" s="6" t="s">
        <v>135</v>
      </c>
      <c r="E101" s="3">
        <f>VLOOKUP(B101,[1]进入面试人员公示!$B:$F,5,FALSE)</f>
        <v>60.6</v>
      </c>
      <c r="F101" s="7">
        <v>83.2</v>
      </c>
      <c r="G101" s="7">
        <f t="shared" si="5"/>
        <v>71.900000000000006</v>
      </c>
      <c r="H101" s="8"/>
    </row>
    <row r="102" spans="1:8" ht="24" customHeight="1" x14ac:dyDescent="0.15">
      <c r="A102" s="4" t="s">
        <v>309</v>
      </c>
      <c r="B102" s="4" t="s">
        <v>153</v>
      </c>
      <c r="C102" s="5" t="s">
        <v>134</v>
      </c>
      <c r="D102" s="6" t="s">
        <v>135</v>
      </c>
      <c r="E102" s="3">
        <f>VLOOKUP(B102,[1]进入面试人员公示!$B:$F,5,FALSE)</f>
        <v>61.1</v>
      </c>
      <c r="F102" s="7">
        <v>82.56</v>
      </c>
      <c r="G102" s="7">
        <f t="shared" si="5"/>
        <v>71.83</v>
      </c>
      <c r="H102" s="8"/>
    </row>
    <row r="103" spans="1:8" ht="24" customHeight="1" x14ac:dyDescent="0.15">
      <c r="A103" s="4" t="s">
        <v>310</v>
      </c>
      <c r="B103" s="4" t="s">
        <v>155</v>
      </c>
      <c r="C103" s="5" t="s">
        <v>134</v>
      </c>
      <c r="D103" s="6" t="s">
        <v>135</v>
      </c>
      <c r="E103" s="3">
        <f>VLOOKUP(B103,[1]进入面试人员公示!$B:$F,5,FALSE)</f>
        <v>61.5</v>
      </c>
      <c r="F103" s="7">
        <v>81.7</v>
      </c>
      <c r="G103" s="7">
        <f t="shared" si="5"/>
        <v>71.599999999999994</v>
      </c>
      <c r="H103" s="8"/>
    </row>
    <row r="104" spans="1:8" ht="24" customHeight="1" x14ac:dyDescent="0.15">
      <c r="A104" s="4" t="s">
        <v>311</v>
      </c>
      <c r="B104" s="4" t="s">
        <v>143</v>
      </c>
      <c r="C104" s="5" t="s">
        <v>134</v>
      </c>
      <c r="D104" s="6" t="s">
        <v>135</v>
      </c>
      <c r="E104" s="3">
        <f>VLOOKUP(B104,[1]进入面试人员公示!$B:$F,5,FALSE)</f>
        <v>60</v>
      </c>
      <c r="F104" s="7">
        <v>83.1</v>
      </c>
      <c r="G104" s="7">
        <f t="shared" si="5"/>
        <v>71.55</v>
      </c>
      <c r="H104" s="8"/>
    </row>
    <row r="105" spans="1:8" ht="24" customHeight="1" x14ac:dyDescent="0.15">
      <c r="A105" s="4" t="s">
        <v>312</v>
      </c>
      <c r="B105" s="4" t="s">
        <v>162</v>
      </c>
      <c r="C105" s="5" t="s">
        <v>134</v>
      </c>
      <c r="D105" s="6" t="s">
        <v>135</v>
      </c>
      <c r="E105" s="3">
        <f>VLOOKUP(B105,[1]进入面试人员公示!$B:$F,5,FALSE)</f>
        <v>59.7</v>
      </c>
      <c r="F105" s="7">
        <v>83.14</v>
      </c>
      <c r="G105" s="7">
        <f t="shared" si="5"/>
        <v>71.42</v>
      </c>
      <c r="H105" s="8"/>
    </row>
    <row r="106" spans="1:8" ht="24" customHeight="1" x14ac:dyDescent="0.15">
      <c r="A106" s="4" t="s">
        <v>313</v>
      </c>
      <c r="B106" s="4" t="s">
        <v>167</v>
      </c>
      <c r="C106" s="5" t="s">
        <v>134</v>
      </c>
      <c r="D106" s="6" t="s">
        <v>135</v>
      </c>
      <c r="E106" s="3">
        <f>VLOOKUP(B106,[1]进入面试人员公示!$B:$F,5,FALSE)</f>
        <v>60</v>
      </c>
      <c r="F106" s="7">
        <v>82.5</v>
      </c>
      <c r="G106" s="7">
        <f t="shared" si="5"/>
        <v>71.25</v>
      </c>
      <c r="H106" s="8"/>
    </row>
    <row r="107" spans="1:8" ht="24" customHeight="1" x14ac:dyDescent="0.15">
      <c r="A107" s="4" t="s">
        <v>314</v>
      </c>
      <c r="B107" s="4" t="s">
        <v>140</v>
      </c>
      <c r="C107" s="5" t="s">
        <v>134</v>
      </c>
      <c r="D107" s="6" t="s">
        <v>135</v>
      </c>
      <c r="E107" s="3">
        <f>VLOOKUP(B107,[1]进入面试人员公示!$B:$F,5,FALSE)</f>
        <v>63.1</v>
      </c>
      <c r="F107" s="7">
        <v>79.12</v>
      </c>
      <c r="G107" s="7">
        <f t="shared" si="5"/>
        <v>71.11</v>
      </c>
      <c r="H107" s="8"/>
    </row>
    <row r="108" spans="1:8" ht="24" customHeight="1" x14ac:dyDescent="0.15">
      <c r="A108" s="4" t="s">
        <v>315</v>
      </c>
      <c r="B108" s="4" t="s">
        <v>165</v>
      </c>
      <c r="C108" s="5" t="s">
        <v>134</v>
      </c>
      <c r="D108" s="6" t="s">
        <v>135</v>
      </c>
      <c r="E108" s="3">
        <f>VLOOKUP(B108,[1]进入面试人员公示!$B:$F,5,FALSE)</f>
        <v>61.5</v>
      </c>
      <c r="F108" s="7">
        <v>80.44</v>
      </c>
      <c r="G108" s="7">
        <f t="shared" si="5"/>
        <v>70.97</v>
      </c>
      <c r="H108" s="8"/>
    </row>
    <row r="109" spans="1:8" ht="24" customHeight="1" x14ac:dyDescent="0.15">
      <c r="A109" s="4" t="s">
        <v>316</v>
      </c>
      <c r="B109" s="4" t="s">
        <v>166</v>
      </c>
      <c r="C109" s="5" t="s">
        <v>134</v>
      </c>
      <c r="D109" s="6" t="s">
        <v>135</v>
      </c>
      <c r="E109" s="3">
        <f>VLOOKUP(B109,[1]进入面试人员公示!$B:$F,5,FALSE)</f>
        <v>60.3</v>
      </c>
      <c r="F109" s="7">
        <v>81.64</v>
      </c>
      <c r="G109" s="7">
        <f t="shared" si="5"/>
        <v>70.97</v>
      </c>
      <c r="H109" s="8"/>
    </row>
    <row r="110" spans="1:8" ht="24" customHeight="1" x14ac:dyDescent="0.15">
      <c r="A110" s="4" t="s">
        <v>317</v>
      </c>
      <c r="B110" s="4" t="s">
        <v>164</v>
      </c>
      <c r="C110" s="5" t="s">
        <v>134</v>
      </c>
      <c r="D110" s="6" t="s">
        <v>135</v>
      </c>
      <c r="E110" s="3">
        <f>VLOOKUP(B110,[1]进入面试人员公示!$B:$F,5,FALSE)</f>
        <v>59.5</v>
      </c>
      <c r="F110" s="7">
        <v>82.24</v>
      </c>
      <c r="G110" s="7">
        <f t="shared" ref="G110:G141" si="6">E110*50%+F110*50%</f>
        <v>70.87</v>
      </c>
      <c r="H110" s="8"/>
    </row>
    <row r="111" spans="1:8" ht="24" customHeight="1" x14ac:dyDescent="0.15">
      <c r="A111" s="4" t="s">
        <v>318</v>
      </c>
      <c r="B111" s="4" t="s">
        <v>145</v>
      </c>
      <c r="C111" s="5" t="s">
        <v>134</v>
      </c>
      <c r="D111" s="6" t="s">
        <v>135</v>
      </c>
      <c r="E111" s="3">
        <f>VLOOKUP(B111,[1]进入面试人员公示!$B:$F,5,FALSE)</f>
        <v>62</v>
      </c>
      <c r="F111" s="7">
        <v>79.7</v>
      </c>
      <c r="G111" s="7">
        <f t="shared" si="6"/>
        <v>70.849999999999994</v>
      </c>
      <c r="H111" s="8"/>
    </row>
    <row r="112" spans="1:8" ht="24" customHeight="1" x14ac:dyDescent="0.15">
      <c r="A112" s="4" t="s">
        <v>319</v>
      </c>
      <c r="B112" s="4" t="s">
        <v>159</v>
      </c>
      <c r="C112" s="5" t="s">
        <v>134</v>
      </c>
      <c r="D112" s="6" t="s">
        <v>135</v>
      </c>
      <c r="E112" s="3">
        <f>VLOOKUP(B112,[1]进入面试人员公示!$B:$F,5,FALSE)</f>
        <v>62.7</v>
      </c>
      <c r="F112" s="7">
        <v>78.88</v>
      </c>
      <c r="G112" s="7">
        <f t="shared" si="6"/>
        <v>70.789999999999992</v>
      </c>
      <c r="H112" s="8"/>
    </row>
    <row r="113" spans="1:8" ht="24" customHeight="1" x14ac:dyDescent="0.15">
      <c r="A113" s="4" t="s">
        <v>320</v>
      </c>
      <c r="B113" s="4" t="s">
        <v>144</v>
      </c>
      <c r="C113" s="5" t="s">
        <v>134</v>
      </c>
      <c r="D113" s="6" t="s">
        <v>135</v>
      </c>
      <c r="E113" s="3">
        <f>VLOOKUP(B113,[1]进入面试人员公示!$B:$F,5,FALSE)</f>
        <v>60.3</v>
      </c>
      <c r="F113" s="7">
        <v>81.14</v>
      </c>
      <c r="G113" s="7">
        <f t="shared" si="6"/>
        <v>70.72</v>
      </c>
      <c r="H113" s="8"/>
    </row>
    <row r="114" spans="1:8" ht="24" customHeight="1" x14ac:dyDescent="0.15">
      <c r="A114" s="4" t="s">
        <v>321</v>
      </c>
      <c r="B114" s="4" t="s">
        <v>137</v>
      </c>
      <c r="C114" s="9" t="s">
        <v>134</v>
      </c>
      <c r="D114" s="9" t="s">
        <v>135</v>
      </c>
      <c r="E114" s="3">
        <f>VLOOKUP(B114,[1]进入面试人员公示!$B:$F,5,FALSE)</f>
        <v>61.1</v>
      </c>
      <c r="F114" s="7">
        <v>80.06</v>
      </c>
      <c r="G114" s="7">
        <f t="shared" si="6"/>
        <v>70.58</v>
      </c>
      <c r="H114" s="8"/>
    </row>
    <row r="115" spans="1:8" ht="24" customHeight="1" x14ac:dyDescent="0.15">
      <c r="A115" s="4" t="s">
        <v>322</v>
      </c>
      <c r="B115" s="4" t="s">
        <v>147</v>
      </c>
      <c r="C115" s="9" t="s">
        <v>134</v>
      </c>
      <c r="D115" s="9" t="s">
        <v>135</v>
      </c>
      <c r="E115" s="3">
        <f>VLOOKUP(B115,[1]进入面试人员公示!$B:$F,5,FALSE)</f>
        <v>60.6</v>
      </c>
      <c r="F115" s="7">
        <v>79.92</v>
      </c>
      <c r="G115" s="7">
        <f t="shared" si="6"/>
        <v>70.260000000000005</v>
      </c>
      <c r="H115" s="8"/>
    </row>
    <row r="116" spans="1:8" ht="24" customHeight="1" x14ac:dyDescent="0.15">
      <c r="A116" s="4" t="s">
        <v>323</v>
      </c>
      <c r="B116" s="4" t="s">
        <v>154</v>
      </c>
      <c r="C116" s="9" t="s">
        <v>134</v>
      </c>
      <c r="D116" s="9" t="s">
        <v>135</v>
      </c>
      <c r="E116" s="3">
        <f>VLOOKUP(B116,[1]进入面试人员公示!$B:$F,5,FALSE)</f>
        <v>59.5</v>
      </c>
      <c r="F116" s="7">
        <v>80.48</v>
      </c>
      <c r="G116" s="7">
        <f t="shared" si="6"/>
        <v>69.990000000000009</v>
      </c>
      <c r="H116" s="8"/>
    </row>
    <row r="117" spans="1:8" ht="24" customHeight="1" x14ac:dyDescent="0.15">
      <c r="A117" s="4" t="s">
        <v>324</v>
      </c>
      <c r="B117" s="4" t="s">
        <v>181</v>
      </c>
      <c r="C117" s="5" t="s">
        <v>169</v>
      </c>
      <c r="D117" s="6" t="s">
        <v>170</v>
      </c>
      <c r="E117" s="3">
        <f>VLOOKUP(B117,[1]进入面试人员公示!$B:$F,5,FALSE)</f>
        <v>61</v>
      </c>
      <c r="F117" s="7">
        <v>86.42</v>
      </c>
      <c r="G117" s="7">
        <f t="shared" si="6"/>
        <v>73.710000000000008</v>
      </c>
      <c r="H117" s="8" t="s">
        <v>213</v>
      </c>
    </row>
    <row r="118" spans="1:8" ht="24" customHeight="1" x14ac:dyDescent="0.15">
      <c r="A118" s="4" t="s">
        <v>325</v>
      </c>
      <c r="B118" s="4" t="s">
        <v>182</v>
      </c>
      <c r="C118" s="5" t="s">
        <v>169</v>
      </c>
      <c r="D118" s="6" t="s">
        <v>170</v>
      </c>
      <c r="E118" s="3">
        <f>VLOOKUP(B118,[1]进入面试人员公示!$B:$F,5,FALSE)</f>
        <v>59</v>
      </c>
      <c r="F118" s="7">
        <v>88</v>
      </c>
      <c r="G118" s="7">
        <f t="shared" si="6"/>
        <v>73.5</v>
      </c>
      <c r="H118" s="8" t="s">
        <v>213</v>
      </c>
    </row>
    <row r="119" spans="1:8" ht="24" customHeight="1" x14ac:dyDescent="0.15">
      <c r="A119" s="4" t="s">
        <v>326</v>
      </c>
      <c r="B119" s="4" t="s">
        <v>189</v>
      </c>
      <c r="C119" s="5" t="s">
        <v>169</v>
      </c>
      <c r="D119" s="6" t="s">
        <v>170</v>
      </c>
      <c r="E119" s="3">
        <f>VLOOKUP(B119,[1]进入面试人员公示!$B:$F,5,FALSE)</f>
        <v>62.3</v>
      </c>
      <c r="F119" s="7">
        <v>83.96</v>
      </c>
      <c r="G119" s="7">
        <f t="shared" si="6"/>
        <v>73.13</v>
      </c>
      <c r="H119" s="8" t="s">
        <v>213</v>
      </c>
    </row>
    <row r="120" spans="1:8" ht="24" customHeight="1" x14ac:dyDescent="0.15">
      <c r="A120" s="4" t="s">
        <v>327</v>
      </c>
      <c r="B120" s="4" t="s">
        <v>190</v>
      </c>
      <c r="C120" s="5" t="s">
        <v>169</v>
      </c>
      <c r="D120" s="6" t="s">
        <v>170</v>
      </c>
      <c r="E120" s="3">
        <f>VLOOKUP(B120,[1]进入面试人员公示!$B:$F,5,FALSE)</f>
        <v>62.4</v>
      </c>
      <c r="F120" s="7">
        <v>83.54</v>
      </c>
      <c r="G120" s="7">
        <f t="shared" si="6"/>
        <v>72.97</v>
      </c>
      <c r="H120" s="8" t="s">
        <v>213</v>
      </c>
    </row>
    <row r="121" spans="1:8" ht="24" customHeight="1" x14ac:dyDescent="0.15">
      <c r="A121" s="4" t="s">
        <v>328</v>
      </c>
      <c r="B121" s="4" t="s">
        <v>196</v>
      </c>
      <c r="C121" s="5" t="s">
        <v>169</v>
      </c>
      <c r="D121" s="6" t="s">
        <v>170</v>
      </c>
      <c r="E121" s="3">
        <f>VLOOKUP(B121,[1]进入面试人员公示!$B:$F,5,FALSE)</f>
        <v>60.3</v>
      </c>
      <c r="F121" s="7">
        <v>84.58</v>
      </c>
      <c r="G121" s="7">
        <f t="shared" si="6"/>
        <v>72.44</v>
      </c>
      <c r="H121" s="8" t="s">
        <v>213</v>
      </c>
    </row>
    <row r="122" spans="1:8" ht="24" customHeight="1" x14ac:dyDescent="0.15">
      <c r="A122" s="4" t="s">
        <v>329</v>
      </c>
      <c r="B122" s="4" t="s">
        <v>168</v>
      </c>
      <c r="C122" s="5" t="s">
        <v>169</v>
      </c>
      <c r="D122" s="6" t="s">
        <v>170</v>
      </c>
      <c r="E122" s="3">
        <f>VLOOKUP(B122,[1]进入面试人员公示!$B:$F,5,FALSE)</f>
        <v>61.3</v>
      </c>
      <c r="F122" s="7">
        <v>83.56</v>
      </c>
      <c r="G122" s="7">
        <f t="shared" si="6"/>
        <v>72.430000000000007</v>
      </c>
      <c r="H122" s="8" t="s">
        <v>213</v>
      </c>
    </row>
    <row r="123" spans="1:8" ht="24" customHeight="1" x14ac:dyDescent="0.15">
      <c r="A123" s="4" t="s">
        <v>330</v>
      </c>
      <c r="B123" s="4" t="s">
        <v>184</v>
      </c>
      <c r="C123" s="5" t="s">
        <v>169</v>
      </c>
      <c r="D123" s="6" t="s">
        <v>170</v>
      </c>
      <c r="E123" s="3">
        <f>VLOOKUP(B123,[1]进入面试人员公示!$B:$F,5,FALSE)</f>
        <v>57.7</v>
      </c>
      <c r="F123" s="7">
        <v>86.86</v>
      </c>
      <c r="G123" s="7">
        <f t="shared" si="6"/>
        <v>72.28</v>
      </c>
      <c r="H123" s="8" t="s">
        <v>213</v>
      </c>
    </row>
    <row r="124" spans="1:8" ht="24" customHeight="1" x14ac:dyDescent="0.15">
      <c r="A124" s="4" t="s">
        <v>331</v>
      </c>
      <c r="B124" s="4" t="s">
        <v>180</v>
      </c>
      <c r="C124" s="5" t="s">
        <v>169</v>
      </c>
      <c r="D124" s="6" t="s">
        <v>170</v>
      </c>
      <c r="E124" s="3">
        <f>VLOOKUP(B124,[1]进入面试人员公示!$B:$F,5,FALSE)</f>
        <v>57.1</v>
      </c>
      <c r="F124" s="7">
        <v>87.12</v>
      </c>
      <c r="G124" s="7">
        <f t="shared" si="6"/>
        <v>72.11</v>
      </c>
      <c r="H124" s="8" t="s">
        <v>213</v>
      </c>
    </row>
    <row r="125" spans="1:8" ht="24" customHeight="1" x14ac:dyDescent="0.15">
      <c r="A125" s="4" t="s">
        <v>332</v>
      </c>
      <c r="B125" s="4" t="s">
        <v>173</v>
      </c>
      <c r="C125" s="5" t="s">
        <v>169</v>
      </c>
      <c r="D125" s="6" t="s">
        <v>170</v>
      </c>
      <c r="E125" s="3">
        <f>VLOOKUP(B125,[1]进入面试人员公示!$B:$F,5,FALSE)</f>
        <v>59</v>
      </c>
      <c r="F125" s="7">
        <v>85.16</v>
      </c>
      <c r="G125" s="7">
        <f t="shared" si="6"/>
        <v>72.08</v>
      </c>
      <c r="H125" s="8" t="s">
        <v>213</v>
      </c>
    </row>
    <row r="126" spans="1:8" ht="24" customHeight="1" x14ac:dyDescent="0.15">
      <c r="A126" s="4" t="s">
        <v>333</v>
      </c>
      <c r="B126" s="4" t="s">
        <v>194</v>
      </c>
      <c r="C126" s="5" t="s">
        <v>169</v>
      </c>
      <c r="D126" s="6" t="s">
        <v>170</v>
      </c>
      <c r="E126" s="3">
        <f>VLOOKUP(B126,[1]进入面试人员公示!$B:$F,5,FALSE)</f>
        <v>57.9</v>
      </c>
      <c r="F126" s="7">
        <v>86.1</v>
      </c>
      <c r="G126" s="7">
        <f t="shared" si="6"/>
        <v>72</v>
      </c>
      <c r="H126" s="8" t="s">
        <v>213</v>
      </c>
    </row>
    <row r="127" spans="1:8" ht="24" customHeight="1" x14ac:dyDescent="0.15">
      <c r="A127" s="4" t="s">
        <v>334</v>
      </c>
      <c r="B127" s="4" t="s">
        <v>171</v>
      </c>
      <c r="C127" s="5" t="s">
        <v>169</v>
      </c>
      <c r="D127" s="6" t="s">
        <v>170</v>
      </c>
      <c r="E127" s="3">
        <f>VLOOKUP(B127,[1]进入面试人员公示!$B:$F,5,FALSE)</f>
        <v>61.4</v>
      </c>
      <c r="F127" s="7">
        <v>82</v>
      </c>
      <c r="G127" s="7">
        <f t="shared" si="6"/>
        <v>71.7</v>
      </c>
      <c r="H127" s="8"/>
    </row>
    <row r="128" spans="1:8" ht="24" customHeight="1" x14ac:dyDescent="0.15">
      <c r="A128" s="4" t="s">
        <v>335</v>
      </c>
      <c r="B128" s="4" t="s">
        <v>193</v>
      </c>
      <c r="C128" s="5" t="s">
        <v>169</v>
      </c>
      <c r="D128" s="6" t="s">
        <v>170</v>
      </c>
      <c r="E128" s="3">
        <f>VLOOKUP(B128,[1]进入面试人员公示!$B:$F,5,FALSE)</f>
        <v>57.7</v>
      </c>
      <c r="F128" s="7">
        <v>85.58</v>
      </c>
      <c r="G128" s="7">
        <f t="shared" si="6"/>
        <v>71.64</v>
      </c>
      <c r="H128" s="8"/>
    </row>
    <row r="129" spans="1:8" ht="24" customHeight="1" x14ac:dyDescent="0.15">
      <c r="A129" s="4" t="s">
        <v>336</v>
      </c>
      <c r="B129" s="4" t="s">
        <v>183</v>
      </c>
      <c r="C129" s="5" t="s">
        <v>169</v>
      </c>
      <c r="D129" s="6" t="s">
        <v>170</v>
      </c>
      <c r="E129" s="3">
        <f>VLOOKUP(B129,[1]进入面试人员公示!$B:$F,5,FALSE)</f>
        <v>58.1</v>
      </c>
      <c r="F129" s="7">
        <v>84.04</v>
      </c>
      <c r="G129" s="7">
        <f t="shared" si="6"/>
        <v>71.070000000000007</v>
      </c>
      <c r="H129" s="8"/>
    </row>
    <row r="130" spans="1:8" ht="24" customHeight="1" x14ac:dyDescent="0.15">
      <c r="A130" s="4" t="s">
        <v>337</v>
      </c>
      <c r="B130" s="4" t="s">
        <v>174</v>
      </c>
      <c r="C130" s="5" t="s">
        <v>169</v>
      </c>
      <c r="D130" s="6" t="s">
        <v>170</v>
      </c>
      <c r="E130" s="3">
        <f>VLOOKUP(B130,[1]进入面试人员公示!$B:$F,5,FALSE)</f>
        <v>55.4</v>
      </c>
      <c r="F130" s="7">
        <v>86.52</v>
      </c>
      <c r="G130" s="7">
        <f t="shared" si="6"/>
        <v>70.959999999999994</v>
      </c>
      <c r="H130" s="8"/>
    </row>
    <row r="131" spans="1:8" ht="24" customHeight="1" x14ac:dyDescent="0.15">
      <c r="A131" s="4" t="s">
        <v>338</v>
      </c>
      <c r="B131" s="4" t="s">
        <v>188</v>
      </c>
      <c r="C131" s="5" t="s">
        <v>169</v>
      </c>
      <c r="D131" s="6" t="s">
        <v>170</v>
      </c>
      <c r="E131" s="3">
        <f>VLOOKUP(B131,[1]进入面试人员公示!$B:$F,5,FALSE)</f>
        <v>58.9</v>
      </c>
      <c r="F131" s="7">
        <v>82.96</v>
      </c>
      <c r="G131" s="7">
        <f t="shared" si="6"/>
        <v>70.929999999999993</v>
      </c>
      <c r="H131" s="8"/>
    </row>
    <row r="132" spans="1:8" ht="24" customHeight="1" x14ac:dyDescent="0.15">
      <c r="A132" s="4" t="s">
        <v>339</v>
      </c>
      <c r="B132" s="4" t="s">
        <v>191</v>
      </c>
      <c r="C132" s="5" t="s">
        <v>169</v>
      </c>
      <c r="D132" s="6" t="s">
        <v>170</v>
      </c>
      <c r="E132" s="3">
        <f>VLOOKUP(B132,[1]进入面试人员公示!$B:$F,5,FALSE)</f>
        <v>57</v>
      </c>
      <c r="F132" s="7">
        <v>83.8</v>
      </c>
      <c r="G132" s="7">
        <f t="shared" si="6"/>
        <v>70.400000000000006</v>
      </c>
      <c r="H132" s="8"/>
    </row>
    <row r="133" spans="1:8" ht="24" customHeight="1" x14ac:dyDescent="0.15">
      <c r="A133" s="4" t="s">
        <v>340</v>
      </c>
      <c r="B133" s="4" t="s">
        <v>197</v>
      </c>
      <c r="C133" s="5" t="s">
        <v>169</v>
      </c>
      <c r="D133" s="6" t="s">
        <v>170</v>
      </c>
      <c r="E133" s="3">
        <f>VLOOKUP(B133,[1]进入面试人员公示!$B:$F,5,FALSE)</f>
        <v>55.4</v>
      </c>
      <c r="F133" s="7">
        <v>85.12</v>
      </c>
      <c r="G133" s="7">
        <f t="shared" si="6"/>
        <v>70.260000000000005</v>
      </c>
      <c r="H133" s="8"/>
    </row>
    <row r="134" spans="1:8" ht="24" customHeight="1" x14ac:dyDescent="0.15">
      <c r="A134" s="4" t="s">
        <v>341</v>
      </c>
      <c r="B134" s="4" t="s">
        <v>178</v>
      </c>
      <c r="C134" s="5" t="s">
        <v>169</v>
      </c>
      <c r="D134" s="6" t="s">
        <v>170</v>
      </c>
      <c r="E134" s="3">
        <f>VLOOKUP(B134,[1]进入面试人员公示!$B:$F,5,FALSE)</f>
        <v>60.5</v>
      </c>
      <c r="F134" s="7">
        <v>78.64</v>
      </c>
      <c r="G134" s="7">
        <f t="shared" si="6"/>
        <v>69.569999999999993</v>
      </c>
      <c r="H134" s="8"/>
    </row>
    <row r="135" spans="1:8" ht="24" customHeight="1" x14ac:dyDescent="0.15">
      <c r="A135" s="4" t="s">
        <v>342</v>
      </c>
      <c r="B135" s="4" t="s">
        <v>192</v>
      </c>
      <c r="C135" s="5" t="s">
        <v>169</v>
      </c>
      <c r="D135" s="6" t="s">
        <v>170</v>
      </c>
      <c r="E135" s="3">
        <f>VLOOKUP(B135,[1]进入面试人员公示!$B:$F,5,FALSE)</f>
        <v>55.8</v>
      </c>
      <c r="F135" s="7">
        <v>83.18</v>
      </c>
      <c r="G135" s="7">
        <f t="shared" si="6"/>
        <v>69.490000000000009</v>
      </c>
      <c r="H135" s="8"/>
    </row>
    <row r="136" spans="1:8" ht="24" customHeight="1" x14ac:dyDescent="0.15">
      <c r="A136" s="4" t="s">
        <v>343</v>
      </c>
      <c r="B136" s="4" t="s">
        <v>179</v>
      </c>
      <c r="C136" s="5" t="s">
        <v>169</v>
      </c>
      <c r="D136" s="6" t="s">
        <v>170</v>
      </c>
      <c r="E136" s="3">
        <f>VLOOKUP(B136,[1]进入面试人员公示!$B:$F,5,FALSE)</f>
        <v>57.3</v>
      </c>
      <c r="F136" s="7">
        <v>81.540000000000006</v>
      </c>
      <c r="G136" s="7">
        <f t="shared" si="6"/>
        <v>69.42</v>
      </c>
      <c r="H136" s="8"/>
    </row>
    <row r="137" spans="1:8" ht="24" customHeight="1" x14ac:dyDescent="0.15">
      <c r="A137" s="4" t="s">
        <v>344</v>
      </c>
      <c r="B137" s="4" t="s">
        <v>176</v>
      </c>
      <c r="C137" s="5" t="s">
        <v>169</v>
      </c>
      <c r="D137" s="6" t="s">
        <v>170</v>
      </c>
      <c r="E137" s="3">
        <f>VLOOKUP(B137,[1]进入面试人员公示!$B:$F,5,FALSE)</f>
        <v>58.8</v>
      </c>
      <c r="F137" s="7">
        <v>79.8</v>
      </c>
      <c r="G137" s="7">
        <f t="shared" si="6"/>
        <v>69.3</v>
      </c>
      <c r="H137" s="8"/>
    </row>
    <row r="138" spans="1:8" ht="24" customHeight="1" x14ac:dyDescent="0.15">
      <c r="A138" s="4" t="s">
        <v>345</v>
      </c>
      <c r="B138" s="4" t="s">
        <v>195</v>
      </c>
      <c r="C138" s="5" t="s">
        <v>169</v>
      </c>
      <c r="D138" s="6" t="s">
        <v>170</v>
      </c>
      <c r="E138" s="3">
        <f>VLOOKUP(B138,[1]进入面试人员公示!$B:$F,5,FALSE)</f>
        <v>56.6</v>
      </c>
      <c r="F138" s="7">
        <v>81.8</v>
      </c>
      <c r="G138" s="7">
        <f t="shared" si="6"/>
        <v>69.2</v>
      </c>
      <c r="H138" s="8"/>
    </row>
    <row r="139" spans="1:8" ht="24" customHeight="1" x14ac:dyDescent="0.15">
      <c r="A139" s="4" t="s">
        <v>346</v>
      </c>
      <c r="B139" s="4" t="s">
        <v>186</v>
      </c>
      <c r="C139" s="9" t="s">
        <v>169</v>
      </c>
      <c r="D139" s="9" t="s">
        <v>170</v>
      </c>
      <c r="E139" s="3">
        <f>VLOOKUP(B139,[1]进入面试人员公示!$B:$F,5,FALSE)</f>
        <v>58.4</v>
      </c>
      <c r="F139" s="7">
        <v>79.12</v>
      </c>
      <c r="G139" s="7">
        <f t="shared" si="6"/>
        <v>68.760000000000005</v>
      </c>
      <c r="H139" s="8"/>
    </row>
    <row r="140" spans="1:8" ht="24" customHeight="1" x14ac:dyDescent="0.15">
      <c r="A140" s="4" t="s">
        <v>347</v>
      </c>
      <c r="B140" s="4" t="s">
        <v>172</v>
      </c>
      <c r="C140" s="9" t="s">
        <v>169</v>
      </c>
      <c r="D140" s="9" t="s">
        <v>170</v>
      </c>
      <c r="E140" s="3">
        <f>VLOOKUP(B140,[1]进入面试人员公示!$B:$F,5,FALSE)</f>
        <v>55.6</v>
      </c>
      <c r="F140" s="7">
        <v>81.099999999999994</v>
      </c>
      <c r="G140" s="7">
        <f t="shared" si="6"/>
        <v>68.349999999999994</v>
      </c>
      <c r="H140" s="8"/>
    </row>
    <row r="141" spans="1:8" ht="24" customHeight="1" x14ac:dyDescent="0.15">
      <c r="A141" s="4" t="s">
        <v>348</v>
      </c>
      <c r="B141" s="4" t="s">
        <v>185</v>
      </c>
      <c r="C141" s="9" t="s">
        <v>169</v>
      </c>
      <c r="D141" s="9" t="s">
        <v>170</v>
      </c>
      <c r="E141" s="3">
        <f>VLOOKUP(B141,[1]进入面试人员公示!$B:$F,5,FALSE)</f>
        <v>56.1</v>
      </c>
      <c r="F141" s="7">
        <v>79.98</v>
      </c>
      <c r="G141" s="7">
        <f t="shared" si="6"/>
        <v>68.040000000000006</v>
      </c>
      <c r="H141" s="8"/>
    </row>
    <row r="142" spans="1:8" ht="24" customHeight="1" x14ac:dyDescent="0.15">
      <c r="A142" s="9" t="s">
        <v>198</v>
      </c>
      <c r="B142" s="9" t="s">
        <v>199</v>
      </c>
      <c r="C142" s="9" t="s">
        <v>169</v>
      </c>
      <c r="D142" s="9" t="s">
        <v>170</v>
      </c>
      <c r="E142" s="3">
        <f>VLOOKUP(B142,[1]进入面试人员公示!$B:$F,5,FALSE)</f>
        <v>55.3</v>
      </c>
      <c r="F142" s="7">
        <v>80.38</v>
      </c>
      <c r="G142" s="7">
        <f t="shared" ref="G142:G146" si="7">E142*50%+F142*50%</f>
        <v>67.84</v>
      </c>
      <c r="H142" s="8"/>
    </row>
    <row r="143" spans="1:8" ht="24" customHeight="1" x14ac:dyDescent="0.15">
      <c r="A143" s="4" t="s">
        <v>200</v>
      </c>
      <c r="B143" s="4" t="s">
        <v>201</v>
      </c>
      <c r="C143" s="9" t="s">
        <v>169</v>
      </c>
      <c r="D143" s="9" t="s">
        <v>170</v>
      </c>
      <c r="E143" s="3">
        <f>VLOOKUP(B143,[1]进入面试人员公示!$B:$F,5,FALSE)</f>
        <v>55.1</v>
      </c>
      <c r="F143" s="7">
        <v>80.180000000000007</v>
      </c>
      <c r="G143" s="7">
        <f t="shared" si="7"/>
        <v>67.64</v>
      </c>
      <c r="H143" s="8"/>
    </row>
    <row r="144" spans="1:8" ht="24" customHeight="1" x14ac:dyDescent="0.15">
      <c r="A144" s="4" t="s">
        <v>349</v>
      </c>
      <c r="B144" s="4" t="s">
        <v>187</v>
      </c>
      <c r="C144" s="9" t="s">
        <v>169</v>
      </c>
      <c r="D144" s="9" t="s">
        <v>170</v>
      </c>
      <c r="E144" s="3">
        <f>VLOOKUP(B144,[1]进入面试人员公示!$B:$F,5,FALSE)</f>
        <v>56.1</v>
      </c>
      <c r="F144" s="7">
        <v>78.84</v>
      </c>
      <c r="G144" s="7">
        <f t="shared" si="7"/>
        <v>67.47</v>
      </c>
      <c r="H144" s="8"/>
    </row>
    <row r="145" spans="1:8" s="1" customFormat="1" ht="24" customHeight="1" x14ac:dyDescent="0.15">
      <c r="A145" s="4" t="s">
        <v>350</v>
      </c>
      <c r="B145" s="4" t="s">
        <v>175</v>
      </c>
      <c r="C145" s="9" t="s">
        <v>169</v>
      </c>
      <c r="D145" s="9" t="s">
        <v>170</v>
      </c>
      <c r="E145" s="3">
        <f>VLOOKUP(B145,[1]进入面试人员公示!$B:$F,5,FALSE)</f>
        <v>56.4</v>
      </c>
      <c r="F145" s="7">
        <v>77.180000000000007</v>
      </c>
      <c r="G145" s="7">
        <f t="shared" si="7"/>
        <v>66.790000000000006</v>
      </c>
      <c r="H145" s="8"/>
    </row>
    <row r="146" spans="1:8" ht="24" customHeight="1" x14ac:dyDescent="0.15">
      <c r="A146" s="4" t="s">
        <v>351</v>
      </c>
      <c r="B146" s="4" t="s">
        <v>177</v>
      </c>
      <c r="C146" s="9" t="s">
        <v>169</v>
      </c>
      <c r="D146" s="9" t="s">
        <v>170</v>
      </c>
      <c r="E146" s="3">
        <f>VLOOKUP(B146,[1]进入面试人员公示!$B:$F,5,FALSE)</f>
        <v>68.099999999999994</v>
      </c>
      <c r="F146" s="7">
        <v>0</v>
      </c>
      <c r="G146" s="7">
        <f t="shared" si="7"/>
        <v>34.049999999999997</v>
      </c>
      <c r="H146" s="8"/>
    </row>
    <row r="147" spans="1:8" ht="24" customHeight="1" x14ac:dyDescent="0.15">
      <c r="A147" s="4" t="s">
        <v>352</v>
      </c>
      <c r="B147" s="4" t="s">
        <v>202</v>
      </c>
      <c r="C147" s="5" t="s">
        <v>203</v>
      </c>
      <c r="D147" s="6" t="s">
        <v>204</v>
      </c>
      <c r="E147" s="3">
        <f>VLOOKUP(B147,[1]进入面试人员公示!$B:$F,5,FALSE)</f>
        <v>58.4</v>
      </c>
      <c r="F147" s="7">
        <v>81.64</v>
      </c>
      <c r="G147" s="7">
        <f t="shared" ref="G147:G149" si="8">E147*50%+F147*50%</f>
        <v>70.02</v>
      </c>
      <c r="H147" s="8" t="s">
        <v>213</v>
      </c>
    </row>
    <row r="148" spans="1:8" ht="24" customHeight="1" x14ac:dyDescent="0.15">
      <c r="A148" s="4" t="s">
        <v>353</v>
      </c>
      <c r="B148" s="4" t="s">
        <v>205</v>
      </c>
      <c r="C148" s="5" t="s">
        <v>203</v>
      </c>
      <c r="D148" s="6" t="s">
        <v>204</v>
      </c>
      <c r="E148" s="3">
        <f>VLOOKUP(B148,[1]进入面试人员公示!$B:$F,5,FALSE)</f>
        <v>55.4</v>
      </c>
      <c r="F148" s="7">
        <v>82.6</v>
      </c>
      <c r="G148" s="7">
        <f t="shared" si="8"/>
        <v>69</v>
      </c>
      <c r="H148" s="8"/>
    </row>
    <row r="149" spans="1:8" ht="24" customHeight="1" x14ac:dyDescent="0.15">
      <c r="A149" s="4" t="s">
        <v>206</v>
      </c>
      <c r="B149" s="4" t="s">
        <v>207</v>
      </c>
      <c r="C149" s="5" t="s">
        <v>203</v>
      </c>
      <c r="D149" s="6" t="s">
        <v>204</v>
      </c>
      <c r="E149" s="3">
        <f>VLOOKUP(B149,[1]进入面试人员公示!$B:$F,5,FALSE)</f>
        <v>53.1</v>
      </c>
      <c r="F149" s="7">
        <v>78.760000000000005</v>
      </c>
      <c r="G149" s="7">
        <f t="shared" si="8"/>
        <v>65.930000000000007</v>
      </c>
      <c r="H149" s="8"/>
    </row>
  </sheetData>
  <autoFilter ref="A2:H2"/>
  <sortState ref="A117:H146">
    <sortCondition descending="1" ref="G117:G146"/>
    <sortCondition descending="1" ref="E117:E146"/>
  </sortState>
  <mergeCells count="1">
    <mergeCell ref="A1:H1"/>
  </mergeCells>
  <phoneticPr fontId="2" type="noConversion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2021-07-25T07:11:32Z</cp:lastPrinted>
  <dcterms:created xsi:type="dcterms:W3CDTF">2021-07-05T09:46:00Z</dcterms:created>
  <dcterms:modified xsi:type="dcterms:W3CDTF">2021-07-25T08:06:31Z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D448151D1FC34A188CF3DCA5A3E0D1F1</vt:lpwstr>
  </property>
  <property fmtid="{D5CDD505-2E9C-101B-9397-08002B2CF9AE}" pid="3" name="KSOProductBuildVer">
    <vt:lpwstr>2052-11.1.0.10667</vt:lpwstr>
  </property>
</Properties>
</file>