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/>
  </bookViews>
  <sheets>
    <sheet name="非新机制（267人）" sheetId="4" r:id="rId1"/>
  </sheets>
  <definedNames>
    <definedName name="_xlnm._FilterDatabase" localSheetId="0" hidden="1">'非新机制（267人）'!$A$3:$L$270</definedName>
    <definedName name="_xlnm.Print_Titles" localSheetId="0">'非新机制（267人）'!$2:$3</definedName>
  </definedNames>
  <calcPr calcId="144525"/>
</workbook>
</file>

<file path=xl/sharedStrings.xml><?xml version="1.0" encoding="utf-8"?>
<sst xmlns="http://schemas.openxmlformats.org/spreadsheetml/2006/main" count="826" uniqueCount="311">
  <si>
    <t>附件2：</t>
  </si>
  <si>
    <t>安陆市2021年农村义务教育学校教师招聘考生综合成绩及排名（非新机制）</t>
  </si>
  <si>
    <t>序号</t>
  </si>
  <si>
    <t>岗位类型</t>
  </si>
  <si>
    <t>学段学科</t>
  </si>
  <si>
    <t>笔试准考证号</t>
  </si>
  <si>
    <t>笔试成绩（100%）</t>
  </si>
  <si>
    <t>面试成绩（100%）</t>
  </si>
  <si>
    <r>
      <rPr>
        <b/>
        <sz val="9"/>
        <rFont val="宋体"/>
        <charset val="134"/>
      </rPr>
      <t>笔试成绩（</t>
    </r>
    <r>
      <rPr>
        <sz val="9"/>
        <rFont val="Arial"/>
        <charset val="134"/>
      </rPr>
      <t>40%</t>
    </r>
    <r>
      <rPr>
        <sz val="9"/>
        <rFont val="宋体"/>
        <charset val="134"/>
      </rPr>
      <t>）</t>
    </r>
  </si>
  <si>
    <r>
      <rPr>
        <b/>
        <sz val="9"/>
        <rFont val="宋体"/>
        <charset val="134"/>
      </rPr>
      <t>面试成绩（6</t>
    </r>
    <r>
      <rPr>
        <sz val="9"/>
        <rFont val="Arial"/>
        <charset val="134"/>
      </rPr>
      <t>0%</t>
    </r>
    <r>
      <rPr>
        <sz val="9"/>
        <rFont val="宋体"/>
        <charset val="134"/>
      </rPr>
      <t>）</t>
    </r>
  </si>
  <si>
    <r>
      <rPr>
        <b/>
        <sz val="9"/>
        <rFont val="宋体"/>
        <charset val="134"/>
      </rPr>
      <t>综合成绩（</t>
    </r>
    <r>
      <rPr>
        <sz val="9"/>
        <rFont val="Arial"/>
        <charset val="134"/>
      </rPr>
      <t>100%</t>
    </r>
    <r>
      <rPr>
        <sz val="9"/>
        <rFont val="宋体"/>
        <charset val="134"/>
      </rPr>
      <t>）</t>
    </r>
  </si>
  <si>
    <t>综合排名</t>
  </si>
  <si>
    <t xml:space="preserve"> 地方农村教师岗</t>
  </si>
  <si>
    <t>初中语文</t>
  </si>
  <si>
    <t>23011093400708</t>
  </si>
  <si>
    <t>23011010602223</t>
  </si>
  <si>
    <t>23011093400707</t>
  </si>
  <si>
    <t>23011284700614</t>
  </si>
  <si>
    <t>23011945003127</t>
  </si>
  <si>
    <t>23011134200114</t>
  </si>
  <si>
    <t>23011093401013</t>
  </si>
  <si>
    <t>23011062701203</t>
  </si>
  <si>
    <t>23011093400715</t>
  </si>
  <si>
    <t>23011093400930</t>
  </si>
  <si>
    <t>60.15</t>
  </si>
  <si>
    <t>初中数学</t>
  </si>
  <si>
    <t>23021093401618</t>
  </si>
  <si>
    <t>23021093401221</t>
  </si>
  <si>
    <t>23021093401314</t>
  </si>
  <si>
    <t>23021010603227</t>
  </si>
  <si>
    <t>23021093401502</t>
  </si>
  <si>
    <t>23021010602814</t>
  </si>
  <si>
    <t>23021093401522</t>
  </si>
  <si>
    <t>23021284703026</t>
  </si>
  <si>
    <t>23021010602826</t>
  </si>
  <si>
    <t>23021093401211</t>
  </si>
  <si>
    <t>23021093401410</t>
  </si>
  <si>
    <t>23021093401308</t>
  </si>
  <si>
    <t>23021093401722</t>
  </si>
  <si>
    <t>初中英语</t>
  </si>
  <si>
    <t>23031093402315</t>
  </si>
  <si>
    <t>23031010100405</t>
  </si>
  <si>
    <t>23031010100212</t>
  </si>
  <si>
    <t>23031010100324</t>
  </si>
  <si>
    <t>23031093401809</t>
  </si>
  <si>
    <t>23031093401925</t>
  </si>
  <si>
    <t>23031093402017</t>
  </si>
  <si>
    <t>23031093402424</t>
  </si>
  <si>
    <t>23031093401803</t>
  </si>
  <si>
    <t>23031093401930</t>
  </si>
  <si>
    <t>23031093401828</t>
  </si>
  <si>
    <t>23031093402623</t>
  </si>
  <si>
    <t>23031093402112</t>
  </si>
  <si>
    <t>23031093401825</t>
  </si>
  <si>
    <t>初中道德与法治</t>
  </si>
  <si>
    <t>23041093402820</t>
  </si>
  <si>
    <t>23041010500103</t>
  </si>
  <si>
    <t>23041072900910</t>
  </si>
  <si>
    <t>75.15</t>
  </si>
  <si>
    <t>初中历史</t>
  </si>
  <si>
    <t>23051284705019</t>
  </si>
  <si>
    <t>23051284705008</t>
  </si>
  <si>
    <t>23051284705116</t>
  </si>
  <si>
    <t>23051284705115</t>
  </si>
  <si>
    <t>23051284704927</t>
  </si>
  <si>
    <t>23051031803115</t>
  </si>
  <si>
    <t>23051093403027</t>
  </si>
  <si>
    <t>23051284704926</t>
  </si>
  <si>
    <t>23051010500609</t>
  </si>
  <si>
    <t>23051284704916</t>
  </si>
  <si>
    <t>71.45</t>
  </si>
  <si>
    <t>初中地理</t>
  </si>
  <si>
    <t>23061284705628</t>
  </si>
  <si>
    <t>23061284705625</t>
  </si>
  <si>
    <t>23061134201601</t>
  </si>
  <si>
    <t>23061010500904</t>
  </si>
  <si>
    <t>23061284705820</t>
  </si>
  <si>
    <t>23061284705728</t>
  </si>
  <si>
    <t>23061010501009</t>
  </si>
  <si>
    <t>初中物理</t>
  </si>
  <si>
    <t>23071093403403</t>
  </si>
  <si>
    <t>23071010501207</t>
  </si>
  <si>
    <t>初中化学</t>
  </si>
  <si>
    <t>23081093403720</t>
  </si>
  <si>
    <t>23081093403718</t>
  </si>
  <si>
    <t>初中生物</t>
  </si>
  <si>
    <t>23091284706612</t>
  </si>
  <si>
    <t>23091093404001</t>
  </si>
  <si>
    <t>23091093404205</t>
  </si>
  <si>
    <t>23091062704011</t>
  </si>
  <si>
    <t>初中体育与健康</t>
  </si>
  <si>
    <t>23111284707407</t>
  </si>
  <si>
    <t>23111093404510</t>
  </si>
  <si>
    <t>23111113904212</t>
  </si>
  <si>
    <t>41.70</t>
  </si>
  <si>
    <t>小学语文A</t>
  </si>
  <si>
    <t>22011093103424</t>
  </si>
  <si>
    <t>22011093100218</t>
  </si>
  <si>
    <t>22011093103113</t>
  </si>
  <si>
    <t>22011093100513</t>
  </si>
  <si>
    <t>22011284606729</t>
  </si>
  <si>
    <t>22011284605706</t>
  </si>
  <si>
    <t>22011284607801</t>
  </si>
  <si>
    <t>22011284601916</t>
  </si>
  <si>
    <t>22011093103110</t>
  </si>
  <si>
    <t>22011031604918</t>
  </si>
  <si>
    <t>22011284608712</t>
  </si>
  <si>
    <t>22011284607828</t>
  </si>
  <si>
    <t>22011093101326</t>
  </si>
  <si>
    <t>22011965100108</t>
  </si>
  <si>
    <t>22011093100608</t>
  </si>
  <si>
    <t>22011093101022</t>
  </si>
  <si>
    <t>22011093103330</t>
  </si>
  <si>
    <t>22011031600127</t>
  </si>
  <si>
    <t>22011093100710</t>
  </si>
  <si>
    <t>22011093100516</t>
  </si>
  <si>
    <t>22011284606005</t>
  </si>
  <si>
    <t>22011093101714</t>
  </si>
  <si>
    <t>22011093103123</t>
  </si>
  <si>
    <t>72.10</t>
  </si>
  <si>
    <t>22011010900918</t>
  </si>
  <si>
    <t>22011093101406</t>
  </si>
  <si>
    <t>22011093103410</t>
  </si>
  <si>
    <t>22011284607622</t>
  </si>
  <si>
    <t>22011093103726</t>
  </si>
  <si>
    <t>22011093100911</t>
  </si>
  <si>
    <t>22011093101608</t>
  </si>
  <si>
    <t>22011093100519</t>
  </si>
  <si>
    <t>小学语文B</t>
  </si>
  <si>
    <t>22011284607026</t>
  </si>
  <si>
    <t>22011284603409</t>
  </si>
  <si>
    <t>22011093102626</t>
  </si>
  <si>
    <t>22011284607203</t>
  </si>
  <si>
    <t>22011284604603</t>
  </si>
  <si>
    <t>22011284601807</t>
  </si>
  <si>
    <t>22011284607202</t>
  </si>
  <si>
    <t>22011010901905</t>
  </si>
  <si>
    <t>22011093102715</t>
  </si>
  <si>
    <t>22011284607521</t>
  </si>
  <si>
    <t>22011093101030</t>
  </si>
  <si>
    <t>22011093101511</t>
  </si>
  <si>
    <t>22011284605012</t>
  </si>
  <si>
    <t>22011093101025</t>
  </si>
  <si>
    <t>22011031605001</t>
  </si>
  <si>
    <t>22011011000524</t>
  </si>
  <si>
    <t>22011134300202</t>
  </si>
  <si>
    <t>22011284608521</t>
  </si>
  <si>
    <t>22011093101126</t>
  </si>
  <si>
    <t>22011093102601</t>
  </si>
  <si>
    <t>22011010700222</t>
  </si>
  <si>
    <t>22011284605513</t>
  </si>
  <si>
    <t>22011052001403</t>
  </si>
  <si>
    <t>22011010902510</t>
  </si>
  <si>
    <t>22011093101917</t>
  </si>
  <si>
    <t>22011284601605</t>
  </si>
  <si>
    <t>22011284605426</t>
  </si>
  <si>
    <t>72.40</t>
  </si>
  <si>
    <t>22011093100709</t>
  </si>
  <si>
    <t>22011052000116</t>
  </si>
  <si>
    <t>22011093102919</t>
  </si>
  <si>
    <t>22011093100821</t>
  </si>
  <si>
    <t>22011134301708</t>
  </si>
  <si>
    <t>22011945000226</t>
  </si>
  <si>
    <t>小学数学A</t>
  </si>
  <si>
    <t>22021093300116</t>
  </si>
  <si>
    <t>22021093301424</t>
  </si>
  <si>
    <t>22021093300602</t>
  </si>
  <si>
    <t>22021093302529</t>
  </si>
  <si>
    <t>22021284401003</t>
  </si>
  <si>
    <t>22021093301928</t>
  </si>
  <si>
    <t>22021093301613</t>
  </si>
  <si>
    <t>22021093300512</t>
  </si>
  <si>
    <t>22021093302221</t>
  </si>
  <si>
    <t>22021010205424</t>
  </si>
  <si>
    <t>22021010200727</t>
  </si>
  <si>
    <t>22021093301518</t>
  </si>
  <si>
    <t>22021093301720</t>
  </si>
  <si>
    <t>22021010200803</t>
  </si>
  <si>
    <t>22021284405118</t>
  </si>
  <si>
    <t>22021093301011</t>
  </si>
  <si>
    <t>22021093302328</t>
  </si>
  <si>
    <t>22021010202603</t>
  </si>
  <si>
    <t>22021134302607</t>
  </si>
  <si>
    <t>22021284402920</t>
  </si>
  <si>
    <t>22021093301407</t>
  </si>
  <si>
    <t>22021093301706</t>
  </si>
  <si>
    <t>75.10</t>
  </si>
  <si>
    <t>22021093301206</t>
  </si>
  <si>
    <t>22021093301118</t>
  </si>
  <si>
    <t>小学数学B</t>
  </si>
  <si>
    <t>22021093302717</t>
  </si>
  <si>
    <t>22021945001006</t>
  </si>
  <si>
    <t>22021093302223</t>
  </si>
  <si>
    <t>22021093301125</t>
  </si>
  <si>
    <t>22021093300623</t>
  </si>
  <si>
    <t>22021134302410</t>
  </si>
  <si>
    <t>22021010201201</t>
  </si>
  <si>
    <t>22021284401103</t>
  </si>
  <si>
    <t>22021093301309</t>
  </si>
  <si>
    <t>22021284400920</t>
  </si>
  <si>
    <t>22021093300909</t>
  </si>
  <si>
    <t>22021093300230</t>
  </si>
  <si>
    <t>22021284405228</t>
  </si>
  <si>
    <t>22021093302827</t>
  </si>
  <si>
    <t>22021093300830</t>
  </si>
  <si>
    <t>22021093300913</t>
  </si>
  <si>
    <t>22021093300408</t>
  </si>
  <si>
    <t>75.75</t>
  </si>
  <si>
    <t>22021093301426</t>
  </si>
  <si>
    <t>22021093300809</t>
  </si>
  <si>
    <t>22021965100905</t>
  </si>
  <si>
    <t>22021093300509</t>
  </si>
  <si>
    <t>22021010200930</t>
  </si>
  <si>
    <t>22021093300506</t>
  </si>
  <si>
    <t>小学英语</t>
  </si>
  <si>
    <t>22031093200524</t>
  </si>
  <si>
    <t>22031093200615</t>
  </si>
  <si>
    <t>22031093200624</t>
  </si>
  <si>
    <t>22031010303305</t>
  </si>
  <si>
    <t>22031093200520</t>
  </si>
  <si>
    <t>22031093201318</t>
  </si>
  <si>
    <t>22031093200626</t>
  </si>
  <si>
    <t>22031010302009</t>
  </si>
  <si>
    <t>22031093200125</t>
  </si>
  <si>
    <t>22031965101712</t>
  </si>
  <si>
    <t>22031093201322</t>
  </si>
  <si>
    <t>22031093200612</t>
  </si>
  <si>
    <t>22031093200910</t>
  </si>
  <si>
    <t>22031093201123</t>
  </si>
  <si>
    <t>22031093201523</t>
  </si>
  <si>
    <t>22031010301013</t>
  </si>
  <si>
    <t>22031284501629</t>
  </si>
  <si>
    <t>22031062400513</t>
  </si>
  <si>
    <t>22031010301617</t>
  </si>
  <si>
    <t>22031010301120</t>
  </si>
  <si>
    <t>22031093200114</t>
  </si>
  <si>
    <t>22031010301917</t>
  </si>
  <si>
    <t>64.00</t>
  </si>
  <si>
    <t>小学科学</t>
  </si>
  <si>
    <t>22051010400625</t>
  </si>
  <si>
    <t>22051093202225</t>
  </si>
  <si>
    <t>22051093202510</t>
  </si>
  <si>
    <t>22051010400926</t>
  </si>
  <si>
    <t>22051093202229</t>
  </si>
  <si>
    <t>22051093202315</t>
  </si>
  <si>
    <t>22051031704230</t>
  </si>
  <si>
    <t>22051093202423</t>
  </si>
  <si>
    <t>22051124007405</t>
  </si>
  <si>
    <t>22051093202405</t>
  </si>
  <si>
    <t>22051284406606</t>
  </si>
  <si>
    <t>22051093202325</t>
  </si>
  <si>
    <t>22051134304312</t>
  </si>
  <si>
    <t>22051093202313</t>
  </si>
  <si>
    <t>22051093202314</t>
  </si>
  <si>
    <t>22051134304322</t>
  </si>
  <si>
    <t>22051093202515</t>
  </si>
  <si>
    <t>小学音乐</t>
  </si>
  <si>
    <t>22061093202828</t>
  </si>
  <si>
    <t>22061093202606</t>
  </si>
  <si>
    <t>22061093202610</t>
  </si>
  <si>
    <t>22061093202603</t>
  </si>
  <si>
    <t>22061093202807</t>
  </si>
  <si>
    <t>22061284502221</t>
  </si>
  <si>
    <t>22061010401229</t>
  </si>
  <si>
    <t>22061093202628</t>
  </si>
  <si>
    <t>22061284502214</t>
  </si>
  <si>
    <t>22061093202624</t>
  </si>
  <si>
    <t>22061093202821</t>
  </si>
  <si>
    <t>22061093202726</t>
  </si>
  <si>
    <t>22061093202604</t>
  </si>
  <si>
    <t>22061284502501</t>
  </si>
  <si>
    <t>22061093202707</t>
  </si>
  <si>
    <t>61.15</t>
  </si>
  <si>
    <t>22061093202903</t>
  </si>
  <si>
    <t>22061284502406</t>
  </si>
  <si>
    <t>55.10</t>
  </si>
  <si>
    <t>22061093202712</t>
  </si>
  <si>
    <t>53.15</t>
  </si>
  <si>
    <t>小学体育</t>
  </si>
  <si>
    <t>22071083004504</t>
  </si>
  <si>
    <t>22071093203023</t>
  </si>
  <si>
    <t>22071093203312</t>
  </si>
  <si>
    <t>22071093203024</t>
  </si>
  <si>
    <t>22071093203009</t>
  </si>
  <si>
    <t>22071010402416</t>
  </si>
  <si>
    <t>22071093203026</t>
  </si>
  <si>
    <t>22071093203314</t>
  </si>
  <si>
    <t>22071093203323</t>
  </si>
  <si>
    <t>22071093203022</t>
  </si>
  <si>
    <t>22071010403420</t>
  </si>
  <si>
    <t>小学美术</t>
  </si>
  <si>
    <t>22081010405409</t>
  </si>
  <si>
    <t>22081284503327</t>
  </si>
  <si>
    <t>22081083005306</t>
  </si>
  <si>
    <t>22081093104605</t>
  </si>
  <si>
    <t>22081284503627</t>
  </si>
  <si>
    <t>22081284503207</t>
  </si>
  <si>
    <t>22081284502605</t>
  </si>
  <si>
    <t>22081284503617</t>
  </si>
  <si>
    <t>22081284503722</t>
  </si>
  <si>
    <t>22081010405113</t>
  </si>
  <si>
    <t>22081010405008</t>
  </si>
  <si>
    <t>22081103507324</t>
  </si>
  <si>
    <t>22081093104626</t>
  </si>
  <si>
    <t>22081093104919</t>
  </si>
  <si>
    <t>22081062602326</t>
  </si>
  <si>
    <t>22081072804409</t>
  </si>
  <si>
    <t>22081093104909</t>
  </si>
  <si>
    <t>22081093104330</t>
  </si>
  <si>
    <t>22081093105008</t>
  </si>
  <si>
    <t>22081052004102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</si>
</sst>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sz val="9"/>
      <name val="Arial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/>
    <xf numFmtId="0" fontId="22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42" fontId="0" fillId="0" borderId="0"/>
    <xf numFmtId="0" fontId="11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</cellStyleXfs>
  <cellXfs count="15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53" applyFont="1" applyAlignment="1">
      <alignment horizontal="center" vertical="center"/>
    </xf>
    <xf numFmtId="176" fontId="3" fillId="0" borderId="0" xfId="53" applyNumberFormat="1" applyFont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176" fontId="4" fillId="0" borderId="1" xfId="53" applyNumberFormat="1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0" fontId="6" fillId="0" borderId="0" xfId="53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0"/>
  <sheetViews>
    <sheetView tabSelected="1" topLeftCell="A238" workbookViewId="0">
      <selection activeCell="M9" sqref="M9"/>
    </sheetView>
  </sheetViews>
  <sheetFormatPr defaultColWidth="9.14285714285714" defaultRowHeight="12.75" customHeight="1"/>
  <cols>
    <col min="1" max="1" width="6" style="1" customWidth="1"/>
    <col min="2" max="2" width="15.4285714285714" style="1" customWidth="1"/>
    <col min="3" max="3" width="13.8571428571429" style="1" customWidth="1"/>
    <col min="4" max="4" width="20.2857142857143" style="1" customWidth="1"/>
    <col min="5" max="9" width="7" style="3" customWidth="1"/>
    <col min="10" max="10" width="5" style="1" customWidth="1"/>
    <col min="11" max="16322" width="18.5714285714286" style="1"/>
    <col min="16323" max="16384" width="9.14285714285714" style="1"/>
  </cols>
  <sheetData>
    <row r="1" customHeight="1" spans="1:2">
      <c r="A1" s="4" t="s">
        <v>0</v>
      </c>
      <c r="B1" s="4"/>
    </row>
    <row r="2" s="1" customFormat="1" ht="30" customHeight="1" spans="1:12">
      <c r="A2" s="5" t="s">
        <v>1</v>
      </c>
      <c r="B2" s="5"/>
      <c r="C2" s="5"/>
      <c r="D2" s="5"/>
      <c r="E2" s="6"/>
      <c r="F2" s="6"/>
      <c r="G2" s="6"/>
      <c r="H2" s="6"/>
      <c r="I2" s="6"/>
      <c r="J2" s="5"/>
      <c r="K2" s="13"/>
      <c r="L2" s="13"/>
    </row>
    <row r="3" s="2" customFormat="1" ht="91.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ht="2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1">
        <v>79.15</v>
      </c>
      <c r="F4" s="11">
        <v>87.54</v>
      </c>
      <c r="G4" s="11">
        <f t="shared" ref="G4:G67" si="0">E4*0.4</f>
        <v>31.66</v>
      </c>
      <c r="H4" s="11">
        <f t="shared" ref="H4:H67" si="1">F4*0.6</f>
        <v>52.524</v>
      </c>
      <c r="I4" s="11">
        <f t="shared" ref="I4:I67" si="2">G4+H4</f>
        <v>84.184</v>
      </c>
      <c r="J4" s="14">
        <v>1</v>
      </c>
    </row>
    <row r="5" ht="25" customHeight="1" spans="1:10">
      <c r="A5" s="9">
        <v>2</v>
      </c>
      <c r="B5" s="10" t="s">
        <v>12</v>
      </c>
      <c r="C5" s="10" t="s">
        <v>13</v>
      </c>
      <c r="D5" s="10" t="s">
        <v>15</v>
      </c>
      <c r="E5" s="11">
        <v>75.45</v>
      </c>
      <c r="F5" s="11">
        <v>86.96</v>
      </c>
      <c r="G5" s="11">
        <f t="shared" si="0"/>
        <v>30.18</v>
      </c>
      <c r="H5" s="11">
        <f t="shared" si="1"/>
        <v>52.176</v>
      </c>
      <c r="I5" s="11">
        <f t="shared" si="2"/>
        <v>82.356</v>
      </c>
      <c r="J5" s="14">
        <v>2</v>
      </c>
    </row>
    <row r="6" ht="25" customHeight="1" spans="1:10">
      <c r="A6" s="9">
        <v>3</v>
      </c>
      <c r="B6" s="10" t="s">
        <v>12</v>
      </c>
      <c r="C6" s="10" t="s">
        <v>13</v>
      </c>
      <c r="D6" s="10" t="s">
        <v>16</v>
      </c>
      <c r="E6" s="11">
        <v>74.65</v>
      </c>
      <c r="F6" s="11">
        <v>86.02</v>
      </c>
      <c r="G6" s="11">
        <f t="shared" si="0"/>
        <v>29.86</v>
      </c>
      <c r="H6" s="11">
        <f t="shared" si="1"/>
        <v>51.612</v>
      </c>
      <c r="I6" s="11">
        <f t="shared" si="2"/>
        <v>81.472</v>
      </c>
      <c r="J6" s="14">
        <v>3</v>
      </c>
    </row>
    <row r="7" ht="25" customHeight="1" spans="1:10">
      <c r="A7" s="9">
        <v>4</v>
      </c>
      <c r="B7" s="10" t="s">
        <v>12</v>
      </c>
      <c r="C7" s="10" t="s">
        <v>13</v>
      </c>
      <c r="D7" s="10" t="s">
        <v>17</v>
      </c>
      <c r="E7" s="11">
        <v>70.15</v>
      </c>
      <c r="F7" s="11">
        <v>86</v>
      </c>
      <c r="G7" s="11">
        <f t="shared" si="0"/>
        <v>28.06</v>
      </c>
      <c r="H7" s="11">
        <f t="shared" si="1"/>
        <v>51.6</v>
      </c>
      <c r="I7" s="11">
        <f t="shared" si="2"/>
        <v>79.66</v>
      </c>
      <c r="J7" s="14">
        <v>4</v>
      </c>
    </row>
    <row r="8" ht="25" customHeight="1" spans="1:10">
      <c r="A8" s="9">
        <v>5</v>
      </c>
      <c r="B8" s="10" t="s">
        <v>12</v>
      </c>
      <c r="C8" s="10" t="s">
        <v>13</v>
      </c>
      <c r="D8" s="10" t="s">
        <v>18</v>
      </c>
      <c r="E8" s="11">
        <v>70.5</v>
      </c>
      <c r="F8" s="11">
        <v>83.46</v>
      </c>
      <c r="G8" s="11">
        <f t="shared" si="0"/>
        <v>28.2</v>
      </c>
      <c r="H8" s="11">
        <f t="shared" si="1"/>
        <v>50.076</v>
      </c>
      <c r="I8" s="11">
        <f t="shared" si="2"/>
        <v>78.276</v>
      </c>
      <c r="J8" s="14">
        <v>5</v>
      </c>
    </row>
    <row r="9" ht="25" customHeight="1" spans="1:10">
      <c r="A9" s="9">
        <v>6</v>
      </c>
      <c r="B9" s="10" t="s">
        <v>12</v>
      </c>
      <c r="C9" s="10" t="s">
        <v>13</v>
      </c>
      <c r="D9" s="10" t="s">
        <v>19</v>
      </c>
      <c r="E9" s="11">
        <v>65.9</v>
      </c>
      <c r="F9" s="11">
        <v>83.56</v>
      </c>
      <c r="G9" s="11">
        <f t="shared" si="0"/>
        <v>26.36</v>
      </c>
      <c r="H9" s="11">
        <f t="shared" si="1"/>
        <v>50.136</v>
      </c>
      <c r="I9" s="11">
        <f t="shared" si="2"/>
        <v>76.496</v>
      </c>
      <c r="J9" s="14">
        <v>6</v>
      </c>
    </row>
    <row r="10" ht="25" customHeight="1" spans="1:10">
      <c r="A10" s="9">
        <v>7</v>
      </c>
      <c r="B10" s="10" t="s">
        <v>12</v>
      </c>
      <c r="C10" s="10" t="s">
        <v>13</v>
      </c>
      <c r="D10" s="10" t="s">
        <v>20</v>
      </c>
      <c r="E10" s="11">
        <v>65.65</v>
      </c>
      <c r="F10" s="11">
        <v>83.62</v>
      </c>
      <c r="G10" s="11">
        <f t="shared" si="0"/>
        <v>26.26</v>
      </c>
      <c r="H10" s="11">
        <f t="shared" si="1"/>
        <v>50.172</v>
      </c>
      <c r="I10" s="11">
        <f t="shared" si="2"/>
        <v>76.432</v>
      </c>
      <c r="J10" s="14">
        <v>7</v>
      </c>
    </row>
    <row r="11" ht="25" customHeight="1" spans="1:10">
      <c r="A11" s="9">
        <v>8</v>
      </c>
      <c r="B11" s="10" t="s">
        <v>12</v>
      </c>
      <c r="C11" s="10" t="s">
        <v>13</v>
      </c>
      <c r="D11" s="10" t="s">
        <v>21</v>
      </c>
      <c r="E11" s="11">
        <v>65.15</v>
      </c>
      <c r="F11" s="11">
        <v>81.82</v>
      </c>
      <c r="G11" s="11">
        <f t="shared" si="0"/>
        <v>26.06</v>
      </c>
      <c r="H11" s="11">
        <f t="shared" si="1"/>
        <v>49.092</v>
      </c>
      <c r="I11" s="11">
        <f t="shared" si="2"/>
        <v>75.152</v>
      </c>
      <c r="J11" s="14">
        <v>8</v>
      </c>
    </row>
    <row r="12" ht="25" customHeight="1" spans="1:10">
      <c r="A12" s="9">
        <v>9</v>
      </c>
      <c r="B12" s="10" t="s">
        <v>12</v>
      </c>
      <c r="C12" s="10" t="s">
        <v>13</v>
      </c>
      <c r="D12" s="10" t="s">
        <v>22</v>
      </c>
      <c r="E12" s="11">
        <v>67.1</v>
      </c>
      <c r="F12" s="11">
        <v>78.46</v>
      </c>
      <c r="G12" s="11">
        <f t="shared" si="0"/>
        <v>26.84</v>
      </c>
      <c r="H12" s="11">
        <f t="shared" si="1"/>
        <v>47.076</v>
      </c>
      <c r="I12" s="11">
        <f t="shared" si="2"/>
        <v>73.916</v>
      </c>
      <c r="J12" s="14">
        <v>9</v>
      </c>
    </row>
    <row r="13" ht="25" customHeight="1" spans="1:10">
      <c r="A13" s="9">
        <v>10</v>
      </c>
      <c r="B13" s="10" t="s">
        <v>12</v>
      </c>
      <c r="C13" s="10" t="s">
        <v>13</v>
      </c>
      <c r="D13" s="10" t="s">
        <v>23</v>
      </c>
      <c r="E13" s="11" t="s">
        <v>24</v>
      </c>
      <c r="F13" s="11">
        <v>82.52</v>
      </c>
      <c r="G13" s="11">
        <f t="shared" si="0"/>
        <v>24.06</v>
      </c>
      <c r="H13" s="11">
        <f t="shared" si="1"/>
        <v>49.512</v>
      </c>
      <c r="I13" s="11">
        <f t="shared" si="2"/>
        <v>73.572</v>
      </c>
      <c r="J13" s="14">
        <v>10</v>
      </c>
    </row>
    <row r="14" ht="25" customHeight="1" spans="1:10">
      <c r="A14" s="9">
        <v>11</v>
      </c>
      <c r="B14" s="10" t="s">
        <v>12</v>
      </c>
      <c r="C14" s="10" t="s">
        <v>25</v>
      </c>
      <c r="D14" s="10" t="s">
        <v>26</v>
      </c>
      <c r="E14" s="11">
        <v>80.85</v>
      </c>
      <c r="F14" s="11">
        <v>88.8</v>
      </c>
      <c r="G14" s="11">
        <f t="shared" si="0"/>
        <v>32.34</v>
      </c>
      <c r="H14" s="11">
        <f t="shared" si="1"/>
        <v>53.28</v>
      </c>
      <c r="I14" s="11">
        <f t="shared" si="2"/>
        <v>85.62</v>
      </c>
      <c r="J14" s="14">
        <v>1</v>
      </c>
    </row>
    <row r="15" ht="25" customHeight="1" spans="1:10">
      <c r="A15" s="9">
        <v>12</v>
      </c>
      <c r="B15" s="10" t="s">
        <v>12</v>
      </c>
      <c r="C15" s="10" t="s">
        <v>25</v>
      </c>
      <c r="D15" s="10" t="s">
        <v>27</v>
      </c>
      <c r="E15" s="11">
        <v>83.65</v>
      </c>
      <c r="F15" s="11">
        <v>85.28</v>
      </c>
      <c r="G15" s="11">
        <f t="shared" si="0"/>
        <v>33.46</v>
      </c>
      <c r="H15" s="11">
        <f t="shared" si="1"/>
        <v>51.168</v>
      </c>
      <c r="I15" s="11">
        <f t="shared" si="2"/>
        <v>84.628</v>
      </c>
      <c r="J15" s="14">
        <v>2</v>
      </c>
    </row>
    <row r="16" ht="25" customHeight="1" spans="1:10">
      <c r="A16" s="9">
        <v>13</v>
      </c>
      <c r="B16" s="10" t="s">
        <v>12</v>
      </c>
      <c r="C16" s="10" t="s">
        <v>25</v>
      </c>
      <c r="D16" s="10" t="s">
        <v>28</v>
      </c>
      <c r="E16" s="11">
        <v>79.35</v>
      </c>
      <c r="F16" s="11">
        <v>85.44</v>
      </c>
      <c r="G16" s="11">
        <f t="shared" si="0"/>
        <v>31.74</v>
      </c>
      <c r="H16" s="11">
        <f t="shared" si="1"/>
        <v>51.264</v>
      </c>
      <c r="I16" s="11">
        <f t="shared" si="2"/>
        <v>83.004</v>
      </c>
      <c r="J16" s="14">
        <v>3</v>
      </c>
    </row>
    <row r="17" ht="25" customHeight="1" spans="1:10">
      <c r="A17" s="9">
        <v>14</v>
      </c>
      <c r="B17" s="10" t="s">
        <v>12</v>
      </c>
      <c r="C17" s="10" t="s">
        <v>25</v>
      </c>
      <c r="D17" s="10" t="s">
        <v>29</v>
      </c>
      <c r="E17" s="11">
        <v>77.05</v>
      </c>
      <c r="F17" s="11">
        <v>84.76</v>
      </c>
      <c r="G17" s="11">
        <f t="shared" si="0"/>
        <v>30.82</v>
      </c>
      <c r="H17" s="11">
        <f t="shared" si="1"/>
        <v>50.856</v>
      </c>
      <c r="I17" s="11">
        <f t="shared" si="2"/>
        <v>81.676</v>
      </c>
      <c r="J17" s="14">
        <v>4</v>
      </c>
    </row>
    <row r="18" ht="25" customHeight="1" spans="1:10">
      <c r="A18" s="9">
        <v>15</v>
      </c>
      <c r="B18" s="10" t="s">
        <v>12</v>
      </c>
      <c r="C18" s="10" t="s">
        <v>25</v>
      </c>
      <c r="D18" s="10" t="s">
        <v>30</v>
      </c>
      <c r="E18" s="11">
        <v>73</v>
      </c>
      <c r="F18" s="11">
        <v>87.08</v>
      </c>
      <c r="G18" s="11">
        <f t="shared" si="0"/>
        <v>29.2</v>
      </c>
      <c r="H18" s="11">
        <f t="shared" si="1"/>
        <v>52.248</v>
      </c>
      <c r="I18" s="11">
        <f t="shared" si="2"/>
        <v>81.448</v>
      </c>
      <c r="J18" s="14">
        <v>5</v>
      </c>
    </row>
    <row r="19" ht="25" customHeight="1" spans="1:10">
      <c r="A19" s="9">
        <v>16</v>
      </c>
      <c r="B19" s="10" t="s">
        <v>12</v>
      </c>
      <c r="C19" s="10" t="s">
        <v>25</v>
      </c>
      <c r="D19" s="10" t="s">
        <v>31</v>
      </c>
      <c r="E19" s="11">
        <v>70.2</v>
      </c>
      <c r="F19" s="11">
        <v>87.67</v>
      </c>
      <c r="G19" s="11">
        <f t="shared" si="0"/>
        <v>28.08</v>
      </c>
      <c r="H19" s="11">
        <f t="shared" si="1"/>
        <v>52.602</v>
      </c>
      <c r="I19" s="11">
        <f t="shared" si="2"/>
        <v>80.682</v>
      </c>
      <c r="J19" s="14">
        <v>6</v>
      </c>
    </row>
    <row r="20" ht="25" customHeight="1" spans="1:10">
      <c r="A20" s="9">
        <v>17</v>
      </c>
      <c r="B20" s="10" t="s">
        <v>12</v>
      </c>
      <c r="C20" s="10" t="s">
        <v>25</v>
      </c>
      <c r="D20" s="10" t="s">
        <v>32</v>
      </c>
      <c r="E20" s="11">
        <v>69.45</v>
      </c>
      <c r="F20" s="11">
        <v>87.6</v>
      </c>
      <c r="G20" s="11">
        <f t="shared" si="0"/>
        <v>27.78</v>
      </c>
      <c r="H20" s="11">
        <f t="shared" si="1"/>
        <v>52.56</v>
      </c>
      <c r="I20" s="11">
        <f t="shared" si="2"/>
        <v>80.34</v>
      </c>
      <c r="J20" s="14">
        <v>7</v>
      </c>
    </row>
    <row r="21" ht="25" customHeight="1" spans="1:10">
      <c r="A21" s="9">
        <v>18</v>
      </c>
      <c r="B21" s="10" t="s">
        <v>12</v>
      </c>
      <c r="C21" s="10" t="s">
        <v>25</v>
      </c>
      <c r="D21" s="10" t="s">
        <v>33</v>
      </c>
      <c r="E21" s="11">
        <v>72.15</v>
      </c>
      <c r="F21" s="11">
        <v>85.36</v>
      </c>
      <c r="G21" s="11">
        <f t="shared" si="0"/>
        <v>28.86</v>
      </c>
      <c r="H21" s="11">
        <f t="shared" si="1"/>
        <v>51.216</v>
      </c>
      <c r="I21" s="11">
        <f t="shared" si="2"/>
        <v>80.076</v>
      </c>
      <c r="J21" s="14">
        <v>8</v>
      </c>
    </row>
    <row r="22" ht="25" customHeight="1" spans="1:10">
      <c r="A22" s="9">
        <v>19</v>
      </c>
      <c r="B22" s="10" t="s">
        <v>12</v>
      </c>
      <c r="C22" s="10" t="s">
        <v>25</v>
      </c>
      <c r="D22" s="10" t="s">
        <v>34</v>
      </c>
      <c r="E22" s="11">
        <v>66.05</v>
      </c>
      <c r="F22" s="11">
        <v>86.62</v>
      </c>
      <c r="G22" s="11">
        <f t="shared" si="0"/>
        <v>26.42</v>
      </c>
      <c r="H22" s="11">
        <f t="shared" si="1"/>
        <v>51.972</v>
      </c>
      <c r="I22" s="11">
        <f t="shared" si="2"/>
        <v>78.392</v>
      </c>
      <c r="J22" s="14">
        <v>9</v>
      </c>
    </row>
    <row r="23" ht="25" customHeight="1" spans="1:10">
      <c r="A23" s="9">
        <v>20</v>
      </c>
      <c r="B23" s="10" t="s">
        <v>12</v>
      </c>
      <c r="C23" s="10" t="s">
        <v>25</v>
      </c>
      <c r="D23" s="10" t="s">
        <v>35</v>
      </c>
      <c r="E23" s="11">
        <v>63.9</v>
      </c>
      <c r="F23" s="11">
        <v>86.98</v>
      </c>
      <c r="G23" s="11">
        <f t="shared" si="0"/>
        <v>25.56</v>
      </c>
      <c r="H23" s="11">
        <f t="shared" si="1"/>
        <v>52.188</v>
      </c>
      <c r="I23" s="11">
        <f t="shared" si="2"/>
        <v>77.748</v>
      </c>
      <c r="J23" s="14">
        <v>10</v>
      </c>
    </row>
    <row r="24" ht="25" customHeight="1" spans="1:10">
      <c r="A24" s="9">
        <v>21</v>
      </c>
      <c r="B24" s="10" t="s">
        <v>12</v>
      </c>
      <c r="C24" s="10" t="s">
        <v>25</v>
      </c>
      <c r="D24" s="10" t="s">
        <v>36</v>
      </c>
      <c r="E24" s="11">
        <v>62.6</v>
      </c>
      <c r="F24" s="11">
        <v>87.58</v>
      </c>
      <c r="G24" s="11">
        <f t="shared" si="0"/>
        <v>25.04</v>
      </c>
      <c r="H24" s="11">
        <f t="shared" si="1"/>
        <v>52.548</v>
      </c>
      <c r="I24" s="11">
        <f t="shared" si="2"/>
        <v>77.588</v>
      </c>
      <c r="J24" s="14">
        <v>11</v>
      </c>
    </row>
    <row r="25" ht="25" customHeight="1" spans="1:10">
      <c r="A25" s="9">
        <v>22</v>
      </c>
      <c r="B25" s="10" t="s">
        <v>12</v>
      </c>
      <c r="C25" s="10" t="s">
        <v>25</v>
      </c>
      <c r="D25" s="10" t="s">
        <v>37</v>
      </c>
      <c r="E25" s="11">
        <v>62</v>
      </c>
      <c r="F25" s="11">
        <v>86.36</v>
      </c>
      <c r="G25" s="11">
        <f t="shared" si="0"/>
        <v>24.8</v>
      </c>
      <c r="H25" s="11">
        <f t="shared" si="1"/>
        <v>51.816</v>
      </c>
      <c r="I25" s="11">
        <f t="shared" si="2"/>
        <v>76.616</v>
      </c>
      <c r="J25" s="14">
        <v>12</v>
      </c>
    </row>
    <row r="26" ht="25" customHeight="1" spans="1:10">
      <c r="A26" s="9">
        <v>23</v>
      </c>
      <c r="B26" s="10" t="s">
        <v>12</v>
      </c>
      <c r="C26" s="10" t="s">
        <v>25</v>
      </c>
      <c r="D26" s="10" t="s">
        <v>38</v>
      </c>
      <c r="E26" s="11">
        <v>44.4</v>
      </c>
      <c r="F26" s="11">
        <v>84.3</v>
      </c>
      <c r="G26" s="11">
        <f t="shared" si="0"/>
        <v>17.76</v>
      </c>
      <c r="H26" s="11">
        <f t="shared" si="1"/>
        <v>50.58</v>
      </c>
      <c r="I26" s="11">
        <f t="shared" si="2"/>
        <v>68.34</v>
      </c>
      <c r="J26" s="14">
        <v>13</v>
      </c>
    </row>
    <row r="27" ht="25" customHeight="1" spans="1:10">
      <c r="A27" s="9">
        <v>24</v>
      </c>
      <c r="B27" s="10" t="s">
        <v>12</v>
      </c>
      <c r="C27" s="10" t="s">
        <v>39</v>
      </c>
      <c r="D27" s="10" t="s">
        <v>40</v>
      </c>
      <c r="E27" s="11">
        <v>75.35</v>
      </c>
      <c r="F27" s="11">
        <v>86.8</v>
      </c>
      <c r="G27" s="11">
        <f t="shared" si="0"/>
        <v>30.14</v>
      </c>
      <c r="H27" s="11">
        <f t="shared" si="1"/>
        <v>52.08</v>
      </c>
      <c r="I27" s="11">
        <f t="shared" si="2"/>
        <v>82.22</v>
      </c>
      <c r="J27" s="14">
        <v>1</v>
      </c>
    </row>
    <row r="28" ht="25" customHeight="1" spans="1:10">
      <c r="A28" s="9">
        <v>25</v>
      </c>
      <c r="B28" s="10" t="s">
        <v>12</v>
      </c>
      <c r="C28" s="10" t="s">
        <v>39</v>
      </c>
      <c r="D28" s="10" t="s">
        <v>41</v>
      </c>
      <c r="E28" s="11">
        <v>77.35</v>
      </c>
      <c r="F28" s="11">
        <v>85.28</v>
      </c>
      <c r="G28" s="11">
        <f t="shared" si="0"/>
        <v>30.94</v>
      </c>
      <c r="H28" s="11">
        <f t="shared" si="1"/>
        <v>51.168</v>
      </c>
      <c r="I28" s="11">
        <f t="shared" si="2"/>
        <v>82.108</v>
      </c>
      <c r="J28" s="14">
        <v>2</v>
      </c>
    </row>
    <row r="29" ht="25" customHeight="1" spans="1:10">
      <c r="A29" s="9">
        <v>26</v>
      </c>
      <c r="B29" s="10" t="s">
        <v>12</v>
      </c>
      <c r="C29" s="10" t="s">
        <v>39</v>
      </c>
      <c r="D29" s="10" t="s">
        <v>42</v>
      </c>
      <c r="E29" s="11">
        <v>74.15</v>
      </c>
      <c r="F29" s="11">
        <v>86.92</v>
      </c>
      <c r="G29" s="11">
        <f t="shared" si="0"/>
        <v>29.66</v>
      </c>
      <c r="H29" s="11">
        <f t="shared" si="1"/>
        <v>52.152</v>
      </c>
      <c r="I29" s="11">
        <f t="shared" si="2"/>
        <v>81.812</v>
      </c>
      <c r="J29" s="14">
        <v>3</v>
      </c>
    </row>
    <row r="30" ht="25" customHeight="1" spans="1:10">
      <c r="A30" s="9">
        <v>27</v>
      </c>
      <c r="B30" s="10" t="s">
        <v>12</v>
      </c>
      <c r="C30" s="10" t="s">
        <v>39</v>
      </c>
      <c r="D30" s="10" t="s">
        <v>43</v>
      </c>
      <c r="E30" s="11">
        <v>70.65</v>
      </c>
      <c r="F30" s="11">
        <v>87</v>
      </c>
      <c r="G30" s="11">
        <f t="shared" si="0"/>
        <v>28.26</v>
      </c>
      <c r="H30" s="11">
        <f t="shared" si="1"/>
        <v>52.2</v>
      </c>
      <c r="I30" s="11">
        <f t="shared" si="2"/>
        <v>80.46</v>
      </c>
      <c r="J30" s="14">
        <v>4</v>
      </c>
    </row>
    <row r="31" ht="25" customHeight="1" spans="1:10">
      <c r="A31" s="9">
        <v>28</v>
      </c>
      <c r="B31" s="10" t="s">
        <v>12</v>
      </c>
      <c r="C31" s="10" t="s">
        <v>39</v>
      </c>
      <c r="D31" s="10" t="s">
        <v>44</v>
      </c>
      <c r="E31" s="11">
        <v>70.4</v>
      </c>
      <c r="F31" s="11">
        <v>85.54</v>
      </c>
      <c r="G31" s="11">
        <f t="shared" si="0"/>
        <v>28.16</v>
      </c>
      <c r="H31" s="11">
        <f t="shared" si="1"/>
        <v>51.324</v>
      </c>
      <c r="I31" s="11">
        <f t="shared" si="2"/>
        <v>79.484</v>
      </c>
      <c r="J31" s="14">
        <v>5</v>
      </c>
    </row>
    <row r="32" ht="25" customHeight="1" spans="1:10">
      <c r="A32" s="9">
        <v>29</v>
      </c>
      <c r="B32" s="10" t="s">
        <v>12</v>
      </c>
      <c r="C32" s="10" t="s">
        <v>39</v>
      </c>
      <c r="D32" s="10" t="s">
        <v>45</v>
      </c>
      <c r="E32" s="11">
        <v>71.95</v>
      </c>
      <c r="F32" s="11">
        <v>84.04</v>
      </c>
      <c r="G32" s="11">
        <f t="shared" si="0"/>
        <v>28.78</v>
      </c>
      <c r="H32" s="11">
        <f t="shared" si="1"/>
        <v>50.424</v>
      </c>
      <c r="I32" s="11">
        <f t="shared" si="2"/>
        <v>79.204</v>
      </c>
      <c r="J32" s="14">
        <v>6</v>
      </c>
    </row>
    <row r="33" ht="25" customHeight="1" spans="1:10">
      <c r="A33" s="9">
        <v>30</v>
      </c>
      <c r="B33" s="10" t="s">
        <v>12</v>
      </c>
      <c r="C33" s="10" t="s">
        <v>39</v>
      </c>
      <c r="D33" s="10" t="s">
        <v>46</v>
      </c>
      <c r="E33" s="11">
        <v>68.95</v>
      </c>
      <c r="F33" s="11">
        <v>85.92</v>
      </c>
      <c r="G33" s="11">
        <f t="shared" si="0"/>
        <v>27.58</v>
      </c>
      <c r="H33" s="11">
        <f t="shared" si="1"/>
        <v>51.552</v>
      </c>
      <c r="I33" s="11">
        <f t="shared" si="2"/>
        <v>79.132</v>
      </c>
      <c r="J33" s="14">
        <v>7</v>
      </c>
    </row>
    <row r="34" ht="25" customHeight="1" spans="1:10">
      <c r="A34" s="9">
        <v>31</v>
      </c>
      <c r="B34" s="10" t="s">
        <v>12</v>
      </c>
      <c r="C34" s="10" t="s">
        <v>39</v>
      </c>
      <c r="D34" s="10" t="s">
        <v>47</v>
      </c>
      <c r="E34" s="11">
        <v>69.95</v>
      </c>
      <c r="F34" s="11">
        <v>84.84</v>
      </c>
      <c r="G34" s="11">
        <f t="shared" si="0"/>
        <v>27.98</v>
      </c>
      <c r="H34" s="11">
        <f t="shared" si="1"/>
        <v>50.904</v>
      </c>
      <c r="I34" s="11">
        <f t="shared" si="2"/>
        <v>78.884</v>
      </c>
      <c r="J34" s="14">
        <v>8</v>
      </c>
    </row>
    <row r="35" ht="25" customHeight="1" spans="1:10">
      <c r="A35" s="9">
        <v>32</v>
      </c>
      <c r="B35" s="10" t="s">
        <v>12</v>
      </c>
      <c r="C35" s="10" t="s">
        <v>39</v>
      </c>
      <c r="D35" s="10" t="s">
        <v>48</v>
      </c>
      <c r="E35" s="11">
        <v>75.85</v>
      </c>
      <c r="F35" s="11">
        <v>80.66</v>
      </c>
      <c r="G35" s="11">
        <f t="shared" si="0"/>
        <v>30.34</v>
      </c>
      <c r="H35" s="11">
        <f t="shared" si="1"/>
        <v>48.396</v>
      </c>
      <c r="I35" s="11">
        <f t="shared" si="2"/>
        <v>78.736</v>
      </c>
      <c r="J35" s="14">
        <v>9</v>
      </c>
    </row>
    <row r="36" ht="25" customHeight="1" spans="1:10">
      <c r="A36" s="9">
        <v>33</v>
      </c>
      <c r="B36" s="10" t="s">
        <v>12</v>
      </c>
      <c r="C36" s="10" t="s">
        <v>39</v>
      </c>
      <c r="D36" s="10" t="s">
        <v>49</v>
      </c>
      <c r="E36" s="11">
        <v>67.85</v>
      </c>
      <c r="F36" s="11">
        <v>85.08</v>
      </c>
      <c r="G36" s="11">
        <f t="shared" si="0"/>
        <v>27.14</v>
      </c>
      <c r="H36" s="11">
        <f t="shared" si="1"/>
        <v>51.048</v>
      </c>
      <c r="I36" s="11">
        <f t="shared" si="2"/>
        <v>78.188</v>
      </c>
      <c r="J36" s="14">
        <v>10</v>
      </c>
    </row>
    <row r="37" ht="25" customHeight="1" spans="1:10">
      <c r="A37" s="9">
        <v>34</v>
      </c>
      <c r="B37" s="10" t="s">
        <v>12</v>
      </c>
      <c r="C37" s="10" t="s">
        <v>39</v>
      </c>
      <c r="D37" s="10" t="s">
        <v>50</v>
      </c>
      <c r="E37" s="11">
        <v>70.4</v>
      </c>
      <c r="F37" s="11">
        <v>82.02</v>
      </c>
      <c r="G37" s="11">
        <f t="shared" si="0"/>
        <v>28.16</v>
      </c>
      <c r="H37" s="11">
        <f t="shared" si="1"/>
        <v>49.212</v>
      </c>
      <c r="I37" s="11">
        <f t="shared" si="2"/>
        <v>77.372</v>
      </c>
      <c r="J37" s="14">
        <v>11</v>
      </c>
    </row>
    <row r="38" ht="25" customHeight="1" spans="1:10">
      <c r="A38" s="9">
        <v>35</v>
      </c>
      <c r="B38" s="10" t="s">
        <v>12</v>
      </c>
      <c r="C38" s="10" t="s">
        <v>39</v>
      </c>
      <c r="D38" s="10" t="s">
        <v>51</v>
      </c>
      <c r="E38" s="11">
        <v>65.5</v>
      </c>
      <c r="F38" s="11">
        <v>84.66</v>
      </c>
      <c r="G38" s="11">
        <f t="shared" si="0"/>
        <v>26.2</v>
      </c>
      <c r="H38" s="11">
        <f t="shared" si="1"/>
        <v>50.796</v>
      </c>
      <c r="I38" s="11">
        <f t="shared" si="2"/>
        <v>76.996</v>
      </c>
      <c r="J38" s="14">
        <v>12</v>
      </c>
    </row>
    <row r="39" ht="25" customHeight="1" spans="1:10">
      <c r="A39" s="9">
        <v>36</v>
      </c>
      <c r="B39" s="10" t="s">
        <v>12</v>
      </c>
      <c r="C39" s="10" t="s">
        <v>39</v>
      </c>
      <c r="D39" s="10" t="s">
        <v>52</v>
      </c>
      <c r="E39" s="11">
        <v>64.25</v>
      </c>
      <c r="F39" s="11">
        <v>84.98</v>
      </c>
      <c r="G39" s="11">
        <f t="shared" si="0"/>
        <v>25.7</v>
      </c>
      <c r="H39" s="11">
        <f t="shared" si="1"/>
        <v>50.988</v>
      </c>
      <c r="I39" s="11">
        <f t="shared" si="2"/>
        <v>76.688</v>
      </c>
      <c r="J39" s="14">
        <v>13</v>
      </c>
    </row>
    <row r="40" ht="25" customHeight="1" spans="1:10">
      <c r="A40" s="9">
        <v>37</v>
      </c>
      <c r="B40" s="10" t="s">
        <v>12</v>
      </c>
      <c r="C40" s="10" t="s">
        <v>39</v>
      </c>
      <c r="D40" s="10" t="s">
        <v>53</v>
      </c>
      <c r="E40" s="11">
        <v>64.55</v>
      </c>
      <c r="F40" s="11">
        <v>81.92</v>
      </c>
      <c r="G40" s="11">
        <f t="shared" si="0"/>
        <v>25.82</v>
      </c>
      <c r="H40" s="11">
        <f t="shared" si="1"/>
        <v>49.152</v>
      </c>
      <c r="I40" s="11">
        <f t="shared" si="2"/>
        <v>74.972</v>
      </c>
      <c r="J40" s="14">
        <v>14</v>
      </c>
    </row>
    <row r="41" ht="25" customHeight="1" spans="1:10">
      <c r="A41" s="9">
        <v>38</v>
      </c>
      <c r="B41" s="10" t="s">
        <v>12</v>
      </c>
      <c r="C41" s="10" t="s">
        <v>54</v>
      </c>
      <c r="D41" s="10" t="s">
        <v>55</v>
      </c>
      <c r="E41" s="11">
        <v>80.1</v>
      </c>
      <c r="F41" s="11">
        <v>86.74</v>
      </c>
      <c r="G41" s="11">
        <f t="shared" si="0"/>
        <v>32.04</v>
      </c>
      <c r="H41" s="11">
        <f t="shared" si="1"/>
        <v>52.044</v>
      </c>
      <c r="I41" s="11">
        <f t="shared" si="2"/>
        <v>84.084</v>
      </c>
      <c r="J41" s="14">
        <v>1</v>
      </c>
    </row>
    <row r="42" ht="25" customHeight="1" spans="1:10">
      <c r="A42" s="9">
        <v>39</v>
      </c>
      <c r="B42" s="10" t="s">
        <v>12</v>
      </c>
      <c r="C42" s="10" t="s">
        <v>54</v>
      </c>
      <c r="D42" s="10" t="s">
        <v>56</v>
      </c>
      <c r="E42" s="11">
        <v>79.5</v>
      </c>
      <c r="F42" s="11">
        <v>83.82</v>
      </c>
      <c r="G42" s="11">
        <f t="shared" si="0"/>
        <v>31.8</v>
      </c>
      <c r="H42" s="11">
        <f t="shared" si="1"/>
        <v>50.292</v>
      </c>
      <c r="I42" s="11">
        <f t="shared" si="2"/>
        <v>82.092</v>
      </c>
      <c r="J42" s="14">
        <v>2</v>
      </c>
    </row>
    <row r="43" ht="25" customHeight="1" spans="1:10">
      <c r="A43" s="9">
        <v>40</v>
      </c>
      <c r="B43" s="12" t="s">
        <v>12</v>
      </c>
      <c r="C43" s="12" t="s">
        <v>54</v>
      </c>
      <c r="D43" s="12" t="s">
        <v>57</v>
      </c>
      <c r="E43" s="11" t="s">
        <v>58</v>
      </c>
      <c r="F43" s="11">
        <v>85.04</v>
      </c>
      <c r="G43" s="11">
        <f t="shared" si="0"/>
        <v>30.06</v>
      </c>
      <c r="H43" s="11">
        <f t="shared" si="1"/>
        <v>51.024</v>
      </c>
      <c r="I43" s="11">
        <f t="shared" si="2"/>
        <v>81.084</v>
      </c>
      <c r="J43" s="14">
        <v>3</v>
      </c>
    </row>
    <row r="44" ht="25" customHeight="1" spans="1:10">
      <c r="A44" s="9">
        <v>41</v>
      </c>
      <c r="B44" s="10" t="s">
        <v>12</v>
      </c>
      <c r="C44" s="10" t="s">
        <v>59</v>
      </c>
      <c r="D44" s="10" t="s">
        <v>60</v>
      </c>
      <c r="E44" s="11">
        <v>79.75</v>
      </c>
      <c r="F44" s="11">
        <v>87.24</v>
      </c>
      <c r="G44" s="11">
        <f t="shared" si="0"/>
        <v>31.9</v>
      </c>
      <c r="H44" s="11">
        <f t="shared" si="1"/>
        <v>52.344</v>
      </c>
      <c r="I44" s="11">
        <f t="shared" si="2"/>
        <v>84.244</v>
      </c>
      <c r="J44" s="14">
        <v>1</v>
      </c>
    </row>
    <row r="45" ht="25" customHeight="1" spans="1:10">
      <c r="A45" s="9">
        <v>42</v>
      </c>
      <c r="B45" s="10" t="s">
        <v>12</v>
      </c>
      <c r="C45" s="10" t="s">
        <v>59</v>
      </c>
      <c r="D45" s="10" t="s">
        <v>61</v>
      </c>
      <c r="E45" s="11">
        <v>79.6</v>
      </c>
      <c r="F45" s="11">
        <v>86.92</v>
      </c>
      <c r="G45" s="11">
        <f t="shared" si="0"/>
        <v>31.84</v>
      </c>
      <c r="H45" s="11">
        <f t="shared" si="1"/>
        <v>52.152</v>
      </c>
      <c r="I45" s="11">
        <f t="shared" si="2"/>
        <v>83.992</v>
      </c>
      <c r="J45" s="14">
        <v>2</v>
      </c>
    </row>
    <row r="46" ht="25" customHeight="1" spans="1:10">
      <c r="A46" s="9">
        <v>43</v>
      </c>
      <c r="B46" s="10" t="s">
        <v>12</v>
      </c>
      <c r="C46" s="10" t="s">
        <v>59</v>
      </c>
      <c r="D46" s="10" t="s">
        <v>62</v>
      </c>
      <c r="E46" s="11">
        <v>82.9</v>
      </c>
      <c r="F46" s="11">
        <v>84.18</v>
      </c>
      <c r="G46" s="11">
        <f t="shared" si="0"/>
        <v>33.16</v>
      </c>
      <c r="H46" s="11">
        <f t="shared" si="1"/>
        <v>50.508</v>
      </c>
      <c r="I46" s="11">
        <f t="shared" si="2"/>
        <v>83.668</v>
      </c>
      <c r="J46" s="14">
        <v>3</v>
      </c>
    </row>
    <row r="47" ht="25" customHeight="1" spans="1:10">
      <c r="A47" s="9">
        <v>44</v>
      </c>
      <c r="B47" s="10" t="s">
        <v>12</v>
      </c>
      <c r="C47" s="10" t="s">
        <v>59</v>
      </c>
      <c r="D47" s="10" t="s">
        <v>63</v>
      </c>
      <c r="E47" s="11">
        <v>75.05</v>
      </c>
      <c r="F47" s="11">
        <v>87.46</v>
      </c>
      <c r="G47" s="11">
        <f t="shared" si="0"/>
        <v>30.02</v>
      </c>
      <c r="H47" s="11">
        <f t="shared" si="1"/>
        <v>52.476</v>
      </c>
      <c r="I47" s="11">
        <f t="shared" si="2"/>
        <v>82.496</v>
      </c>
      <c r="J47" s="14">
        <v>4</v>
      </c>
    </row>
    <row r="48" ht="25" customHeight="1" spans="1:10">
      <c r="A48" s="9">
        <v>45</v>
      </c>
      <c r="B48" s="10" t="s">
        <v>12</v>
      </c>
      <c r="C48" s="10" t="s">
        <v>59</v>
      </c>
      <c r="D48" s="10" t="s">
        <v>64</v>
      </c>
      <c r="E48" s="11">
        <v>75.55</v>
      </c>
      <c r="F48" s="11">
        <v>84.84</v>
      </c>
      <c r="G48" s="11">
        <f t="shared" si="0"/>
        <v>30.22</v>
      </c>
      <c r="H48" s="11">
        <f t="shared" si="1"/>
        <v>50.904</v>
      </c>
      <c r="I48" s="11">
        <f t="shared" si="2"/>
        <v>81.124</v>
      </c>
      <c r="J48" s="14">
        <v>5</v>
      </c>
    </row>
    <row r="49" ht="25" customHeight="1" spans="1:10">
      <c r="A49" s="9">
        <v>46</v>
      </c>
      <c r="B49" s="10" t="s">
        <v>12</v>
      </c>
      <c r="C49" s="10" t="s">
        <v>59</v>
      </c>
      <c r="D49" s="10" t="s">
        <v>65</v>
      </c>
      <c r="E49" s="11">
        <v>72.35</v>
      </c>
      <c r="F49" s="11">
        <v>86.44</v>
      </c>
      <c r="G49" s="11">
        <f t="shared" si="0"/>
        <v>28.94</v>
      </c>
      <c r="H49" s="11">
        <f t="shared" si="1"/>
        <v>51.864</v>
      </c>
      <c r="I49" s="11">
        <f t="shared" si="2"/>
        <v>80.804</v>
      </c>
      <c r="J49" s="14">
        <v>6</v>
      </c>
    </row>
    <row r="50" ht="25" customHeight="1" spans="1:10">
      <c r="A50" s="9">
        <v>47</v>
      </c>
      <c r="B50" s="10" t="s">
        <v>12</v>
      </c>
      <c r="C50" s="10" t="s">
        <v>59</v>
      </c>
      <c r="D50" s="10" t="s">
        <v>66</v>
      </c>
      <c r="E50" s="11">
        <v>72.65</v>
      </c>
      <c r="F50" s="11">
        <v>85.86</v>
      </c>
      <c r="G50" s="11">
        <f t="shared" si="0"/>
        <v>29.06</v>
      </c>
      <c r="H50" s="11">
        <f t="shared" si="1"/>
        <v>51.516</v>
      </c>
      <c r="I50" s="11">
        <f t="shared" si="2"/>
        <v>80.576</v>
      </c>
      <c r="J50" s="14">
        <v>7</v>
      </c>
    </row>
    <row r="51" ht="25" customHeight="1" spans="1:10">
      <c r="A51" s="9">
        <v>48</v>
      </c>
      <c r="B51" s="10" t="s">
        <v>12</v>
      </c>
      <c r="C51" s="10" t="s">
        <v>59</v>
      </c>
      <c r="D51" s="10" t="s">
        <v>67</v>
      </c>
      <c r="E51" s="11">
        <v>73.5</v>
      </c>
      <c r="F51" s="11">
        <v>84.64</v>
      </c>
      <c r="G51" s="11">
        <f t="shared" si="0"/>
        <v>29.4</v>
      </c>
      <c r="H51" s="11">
        <f t="shared" si="1"/>
        <v>50.784</v>
      </c>
      <c r="I51" s="11">
        <f t="shared" si="2"/>
        <v>80.184</v>
      </c>
      <c r="J51" s="14">
        <v>8</v>
      </c>
    </row>
    <row r="52" ht="25" customHeight="1" spans="1:10">
      <c r="A52" s="9">
        <v>49</v>
      </c>
      <c r="B52" s="10" t="s">
        <v>12</v>
      </c>
      <c r="C52" s="10" t="s">
        <v>59</v>
      </c>
      <c r="D52" s="10" t="s">
        <v>68</v>
      </c>
      <c r="E52" s="11">
        <v>72.7</v>
      </c>
      <c r="F52" s="11">
        <v>82.86</v>
      </c>
      <c r="G52" s="11">
        <f t="shared" si="0"/>
        <v>29.08</v>
      </c>
      <c r="H52" s="11">
        <f t="shared" si="1"/>
        <v>49.716</v>
      </c>
      <c r="I52" s="11">
        <f t="shared" si="2"/>
        <v>78.796</v>
      </c>
      <c r="J52" s="14">
        <v>9</v>
      </c>
    </row>
    <row r="53" ht="25" customHeight="1" spans="1:10">
      <c r="A53" s="9">
        <v>50</v>
      </c>
      <c r="B53" s="10" t="s">
        <v>12</v>
      </c>
      <c r="C53" s="10" t="s">
        <v>59</v>
      </c>
      <c r="D53" s="10" t="s">
        <v>69</v>
      </c>
      <c r="E53" s="11" t="s">
        <v>70</v>
      </c>
      <c r="F53" s="11">
        <v>83.26</v>
      </c>
      <c r="G53" s="11">
        <f t="shared" si="0"/>
        <v>28.58</v>
      </c>
      <c r="H53" s="11">
        <f t="shared" si="1"/>
        <v>49.956</v>
      </c>
      <c r="I53" s="11">
        <f t="shared" si="2"/>
        <v>78.536</v>
      </c>
      <c r="J53" s="14">
        <v>10</v>
      </c>
    </row>
    <row r="54" ht="25" customHeight="1" spans="1:10">
      <c r="A54" s="9">
        <v>51</v>
      </c>
      <c r="B54" s="10" t="s">
        <v>12</v>
      </c>
      <c r="C54" s="10" t="s">
        <v>71</v>
      </c>
      <c r="D54" s="10" t="s">
        <v>72</v>
      </c>
      <c r="E54" s="11">
        <v>71.2</v>
      </c>
      <c r="F54" s="11">
        <v>88.02</v>
      </c>
      <c r="G54" s="11">
        <f t="shared" si="0"/>
        <v>28.48</v>
      </c>
      <c r="H54" s="11">
        <f t="shared" si="1"/>
        <v>52.812</v>
      </c>
      <c r="I54" s="11">
        <f t="shared" si="2"/>
        <v>81.292</v>
      </c>
      <c r="J54" s="14">
        <v>1</v>
      </c>
    </row>
    <row r="55" ht="25" customHeight="1" spans="1:10">
      <c r="A55" s="9">
        <v>52</v>
      </c>
      <c r="B55" s="10" t="s">
        <v>12</v>
      </c>
      <c r="C55" s="10" t="s">
        <v>71</v>
      </c>
      <c r="D55" s="10" t="s">
        <v>73</v>
      </c>
      <c r="E55" s="11">
        <v>66.55</v>
      </c>
      <c r="F55" s="11">
        <v>87.36</v>
      </c>
      <c r="G55" s="11">
        <f t="shared" si="0"/>
        <v>26.62</v>
      </c>
      <c r="H55" s="11">
        <f t="shared" si="1"/>
        <v>52.416</v>
      </c>
      <c r="I55" s="11">
        <f t="shared" si="2"/>
        <v>79.036</v>
      </c>
      <c r="J55" s="14">
        <v>2</v>
      </c>
    </row>
    <row r="56" ht="25" customHeight="1" spans="1:10">
      <c r="A56" s="9">
        <v>53</v>
      </c>
      <c r="B56" s="10" t="s">
        <v>12</v>
      </c>
      <c r="C56" s="10" t="s">
        <v>71</v>
      </c>
      <c r="D56" s="10" t="s">
        <v>74</v>
      </c>
      <c r="E56" s="11">
        <v>62.65</v>
      </c>
      <c r="F56" s="11">
        <v>87.76</v>
      </c>
      <c r="G56" s="11">
        <f t="shared" si="0"/>
        <v>25.06</v>
      </c>
      <c r="H56" s="11">
        <f t="shared" si="1"/>
        <v>52.656</v>
      </c>
      <c r="I56" s="11">
        <f t="shared" si="2"/>
        <v>77.716</v>
      </c>
      <c r="J56" s="14">
        <v>3</v>
      </c>
    </row>
    <row r="57" ht="25" customHeight="1" spans="1:10">
      <c r="A57" s="9">
        <v>54</v>
      </c>
      <c r="B57" s="10" t="s">
        <v>12</v>
      </c>
      <c r="C57" s="10" t="s">
        <v>71</v>
      </c>
      <c r="D57" s="10" t="s">
        <v>75</v>
      </c>
      <c r="E57" s="11">
        <v>65.2</v>
      </c>
      <c r="F57" s="11">
        <v>85.86</v>
      </c>
      <c r="G57" s="11">
        <f t="shared" si="0"/>
        <v>26.08</v>
      </c>
      <c r="H57" s="11">
        <f t="shared" si="1"/>
        <v>51.516</v>
      </c>
      <c r="I57" s="11">
        <f t="shared" si="2"/>
        <v>77.596</v>
      </c>
      <c r="J57" s="14">
        <v>4</v>
      </c>
    </row>
    <row r="58" ht="25" customHeight="1" spans="1:10">
      <c r="A58" s="9">
        <v>55</v>
      </c>
      <c r="B58" s="10" t="s">
        <v>12</v>
      </c>
      <c r="C58" s="10" t="s">
        <v>71</v>
      </c>
      <c r="D58" s="10" t="s">
        <v>76</v>
      </c>
      <c r="E58" s="11">
        <v>63.15</v>
      </c>
      <c r="F58" s="11">
        <v>86.98</v>
      </c>
      <c r="G58" s="11">
        <f t="shared" si="0"/>
        <v>25.26</v>
      </c>
      <c r="H58" s="11">
        <f t="shared" si="1"/>
        <v>52.188</v>
      </c>
      <c r="I58" s="11">
        <f t="shared" si="2"/>
        <v>77.448</v>
      </c>
      <c r="J58" s="14">
        <v>5</v>
      </c>
    </row>
    <row r="59" ht="25" customHeight="1" spans="1:10">
      <c r="A59" s="9">
        <v>56</v>
      </c>
      <c r="B59" s="10" t="s">
        <v>12</v>
      </c>
      <c r="C59" s="10" t="s">
        <v>71</v>
      </c>
      <c r="D59" s="10" t="s">
        <v>77</v>
      </c>
      <c r="E59" s="11">
        <v>61.55</v>
      </c>
      <c r="F59" s="11">
        <v>87.86</v>
      </c>
      <c r="G59" s="11">
        <f t="shared" si="0"/>
        <v>24.62</v>
      </c>
      <c r="H59" s="11">
        <f t="shared" si="1"/>
        <v>52.716</v>
      </c>
      <c r="I59" s="11">
        <f t="shared" si="2"/>
        <v>77.336</v>
      </c>
      <c r="J59" s="14">
        <v>6</v>
      </c>
    </row>
    <row r="60" ht="25" customHeight="1" spans="1:10">
      <c r="A60" s="9">
        <v>57</v>
      </c>
      <c r="B60" s="10" t="s">
        <v>12</v>
      </c>
      <c r="C60" s="10" t="s">
        <v>71</v>
      </c>
      <c r="D60" s="10" t="s">
        <v>78</v>
      </c>
      <c r="E60" s="11">
        <v>62.15</v>
      </c>
      <c r="F60" s="11">
        <v>85.12</v>
      </c>
      <c r="G60" s="11">
        <f t="shared" si="0"/>
        <v>24.86</v>
      </c>
      <c r="H60" s="11">
        <f t="shared" si="1"/>
        <v>51.072</v>
      </c>
      <c r="I60" s="11">
        <f t="shared" si="2"/>
        <v>75.932</v>
      </c>
      <c r="J60" s="14">
        <v>7</v>
      </c>
    </row>
    <row r="61" ht="25" customHeight="1" spans="1:10">
      <c r="A61" s="9">
        <v>58</v>
      </c>
      <c r="B61" s="10" t="s">
        <v>12</v>
      </c>
      <c r="C61" s="10" t="s">
        <v>79</v>
      </c>
      <c r="D61" s="10" t="s">
        <v>80</v>
      </c>
      <c r="E61" s="11">
        <v>79.65</v>
      </c>
      <c r="F61" s="11">
        <v>86.42</v>
      </c>
      <c r="G61" s="11">
        <f t="shared" si="0"/>
        <v>31.86</v>
      </c>
      <c r="H61" s="11">
        <f t="shared" si="1"/>
        <v>51.852</v>
      </c>
      <c r="I61" s="11">
        <f t="shared" si="2"/>
        <v>83.712</v>
      </c>
      <c r="J61" s="14">
        <v>1</v>
      </c>
    </row>
    <row r="62" ht="25" customHeight="1" spans="1:10">
      <c r="A62" s="9">
        <v>59</v>
      </c>
      <c r="B62" s="10" t="s">
        <v>12</v>
      </c>
      <c r="C62" s="10" t="s">
        <v>79</v>
      </c>
      <c r="D62" s="10" t="s">
        <v>81</v>
      </c>
      <c r="E62" s="11">
        <v>72.8</v>
      </c>
      <c r="F62" s="11">
        <v>86.3</v>
      </c>
      <c r="G62" s="11">
        <f t="shared" si="0"/>
        <v>29.12</v>
      </c>
      <c r="H62" s="11">
        <f t="shared" si="1"/>
        <v>51.78</v>
      </c>
      <c r="I62" s="11">
        <f t="shared" si="2"/>
        <v>80.9</v>
      </c>
      <c r="J62" s="14">
        <v>2</v>
      </c>
    </row>
    <row r="63" ht="25" customHeight="1" spans="1:10">
      <c r="A63" s="9">
        <v>60</v>
      </c>
      <c r="B63" s="10" t="s">
        <v>12</v>
      </c>
      <c r="C63" s="10" t="s">
        <v>82</v>
      </c>
      <c r="D63" s="10" t="s">
        <v>83</v>
      </c>
      <c r="E63" s="11">
        <v>67.55</v>
      </c>
      <c r="F63" s="11">
        <v>86.5</v>
      </c>
      <c r="G63" s="11">
        <f t="shared" si="0"/>
        <v>27.02</v>
      </c>
      <c r="H63" s="11">
        <f t="shared" si="1"/>
        <v>51.9</v>
      </c>
      <c r="I63" s="11">
        <f t="shared" si="2"/>
        <v>78.92</v>
      </c>
      <c r="J63" s="14">
        <v>1</v>
      </c>
    </row>
    <row r="64" ht="25" customHeight="1" spans="1:10">
      <c r="A64" s="9">
        <v>61</v>
      </c>
      <c r="B64" s="10" t="s">
        <v>12</v>
      </c>
      <c r="C64" s="10" t="s">
        <v>82</v>
      </c>
      <c r="D64" s="10" t="s">
        <v>84</v>
      </c>
      <c r="E64" s="11">
        <v>55.6</v>
      </c>
      <c r="F64" s="11">
        <v>84.34</v>
      </c>
      <c r="G64" s="11">
        <f t="shared" si="0"/>
        <v>22.24</v>
      </c>
      <c r="H64" s="11">
        <f t="shared" si="1"/>
        <v>50.604</v>
      </c>
      <c r="I64" s="11">
        <f t="shared" si="2"/>
        <v>72.844</v>
      </c>
      <c r="J64" s="14">
        <v>2</v>
      </c>
    </row>
    <row r="65" ht="25" customHeight="1" spans="1:10">
      <c r="A65" s="9">
        <v>62</v>
      </c>
      <c r="B65" s="10" t="s">
        <v>12</v>
      </c>
      <c r="C65" s="10" t="s">
        <v>85</v>
      </c>
      <c r="D65" s="10" t="s">
        <v>86</v>
      </c>
      <c r="E65" s="11">
        <v>68.9</v>
      </c>
      <c r="F65" s="11">
        <v>87.84</v>
      </c>
      <c r="G65" s="11">
        <f t="shared" si="0"/>
        <v>27.56</v>
      </c>
      <c r="H65" s="11">
        <f t="shared" si="1"/>
        <v>52.704</v>
      </c>
      <c r="I65" s="11">
        <f t="shared" si="2"/>
        <v>80.264</v>
      </c>
      <c r="J65" s="14">
        <v>1</v>
      </c>
    </row>
    <row r="66" ht="25" customHeight="1" spans="1:10">
      <c r="A66" s="9">
        <v>63</v>
      </c>
      <c r="B66" s="10" t="s">
        <v>12</v>
      </c>
      <c r="C66" s="10" t="s">
        <v>85</v>
      </c>
      <c r="D66" s="10" t="s">
        <v>87</v>
      </c>
      <c r="E66" s="11">
        <v>68.75</v>
      </c>
      <c r="F66" s="11">
        <v>86.76</v>
      </c>
      <c r="G66" s="11">
        <f t="shared" ref="G66:G129" si="3">E66*0.4</f>
        <v>27.5</v>
      </c>
      <c r="H66" s="11">
        <f t="shared" ref="H66:H129" si="4">F66*0.6</f>
        <v>52.056</v>
      </c>
      <c r="I66" s="11">
        <f t="shared" ref="I66:I129" si="5">G66+H66</f>
        <v>79.556</v>
      </c>
      <c r="J66" s="14">
        <v>2</v>
      </c>
    </row>
    <row r="67" ht="25" customHeight="1" spans="1:10">
      <c r="A67" s="9">
        <v>64</v>
      </c>
      <c r="B67" s="10" t="s">
        <v>12</v>
      </c>
      <c r="C67" s="10" t="s">
        <v>85</v>
      </c>
      <c r="D67" s="10" t="s">
        <v>88</v>
      </c>
      <c r="E67" s="11">
        <v>67.45</v>
      </c>
      <c r="F67" s="11">
        <v>87.16</v>
      </c>
      <c r="G67" s="11">
        <f t="shared" si="3"/>
        <v>26.98</v>
      </c>
      <c r="H67" s="11">
        <f t="shared" si="4"/>
        <v>52.296</v>
      </c>
      <c r="I67" s="11">
        <f t="shared" si="5"/>
        <v>79.276</v>
      </c>
      <c r="J67" s="14">
        <v>3</v>
      </c>
    </row>
    <row r="68" ht="25" customHeight="1" spans="1:10">
      <c r="A68" s="9">
        <v>65</v>
      </c>
      <c r="B68" s="10" t="s">
        <v>12</v>
      </c>
      <c r="C68" s="10" t="s">
        <v>85</v>
      </c>
      <c r="D68" s="10" t="s">
        <v>89</v>
      </c>
      <c r="E68" s="11">
        <v>62.95</v>
      </c>
      <c r="F68" s="11">
        <v>86.2</v>
      </c>
      <c r="G68" s="11">
        <f t="shared" si="3"/>
        <v>25.18</v>
      </c>
      <c r="H68" s="11">
        <f t="shared" si="4"/>
        <v>51.72</v>
      </c>
      <c r="I68" s="11">
        <f t="shared" si="5"/>
        <v>76.9</v>
      </c>
      <c r="J68" s="14">
        <v>4</v>
      </c>
    </row>
    <row r="69" ht="25" customHeight="1" spans="1:10">
      <c r="A69" s="9">
        <v>66</v>
      </c>
      <c r="B69" s="10" t="s">
        <v>12</v>
      </c>
      <c r="C69" s="10" t="s">
        <v>90</v>
      </c>
      <c r="D69" s="10" t="s">
        <v>91</v>
      </c>
      <c r="E69" s="11">
        <v>57.25</v>
      </c>
      <c r="F69" s="11">
        <v>88.96</v>
      </c>
      <c r="G69" s="11">
        <f t="shared" si="3"/>
        <v>22.9</v>
      </c>
      <c r="H69" s="11">
        <f t="shared" si="4"/>
        <v>53.376</v>
      </c>
      <c r="I69" s="11">
        <f t="shared" si="5"/>
        <v>76.276</v>
      </c>
      <c r="J69" s="14">
        <v>1</v>
      </c>
    </row>
    <row r="70" ht="25" customHeight="1" spans="1:10">
      <c r="A70" s="9">
        <v>67</v>
      </c>
      <c r="B70" s="10" t="s">
        <v>12</v>
      </c>
      <c r="C70" s="10" t="s">
        <v>90</v>
      </c>
      <c r="D70" s="10" t="s">
        <v>92</v>
      </c>
      <c r="E70" s="11">
        <v>54.45</v>
      </c>
      <c r="F70" s="11">
        <v>85.46</v>
      </c>
      <c r="G70" s="11">
        <f t="shared" si="3"/>
        <v>21.78</v>
      </c>
      <c r="H70" s="11">
        <f t="shared" si="4"/>
        <v>51.276</v>
      </c>
      <c r="I70" s="11">
        <f t="shared" si="5"/>
        <v>73.056</v>
      </c>
      <c r="J70" s="14">
        <v>2</v>
      </c>
    </row>
    <row r="71" ht="25" customHeight="1" spans="1:10">
      <c r="A71" s="9">
        <v>68</v>
      </c>
      <c r="B71" s="10" t="s">
        <v>12</v>
      </c>
      <c r="C71" s="10" t="s">
        <v>90</v>
      </c>
      <c r="D71" s="10" t="s">
        <v>93</v>
      </c>
      <c r="E71" s="11" t="s">
        <v>94</v>
      </c>
      <c r="F71" s="11">
        <v>79.7</v>
      </c>
      <c r="G71" s="11">
        <f t="shared" si="3"/>
        <v>16.68</v>
      </c>
      <c r="H71" s="11">
        <f t="shared" si="4"/>
        <v>47.82</v>
      </c>
      <c r="I71" s="11">
        <f t="shared" si="5"/>
        <v>64.5</v>
      </c>
      <c r="J71" s="14">
        <v>3</v>
      </c>
    </row>
    <row r="72" ht="25" customHeight="1" spans="1:10">
      <c r="A72" s="9">
        <v>69</v>
      </c>
      <c r="B72" s="10" t="s">
        <v>12</v>
      </c>
      <c r="C72" s="10" t="s">
        <v>95</v>
      </c>
      <c r="D72" s="10" t="s">
        <v>96</v>
      </c>
      <c r="E72" s="11">
        <v>78.2</v>
      </c>
      <c r="F72" s="11">
        <v>88.02</v>
      </c>
      <c r="G72" s="11">
        <f t="shared" si="3"/>
        <v>31.28</v>
      </c>
      <c r="H72" s="11">
        <f t="shared" si="4"/>
        <v>52.812</v>
      </c>
      <c r="I72" s="11">
        <f t="shared" si="5"/>
        <v>84.092</v>
      </c>
      <c r="J72" s="14">
        <v>1</v>
      </c>
    </row>
    <row r="73" ht="25" customHeight="1" spans="1:10">
      <c r="A73" s="9">
        <v>70</v>
      </c>
      <c r="B73" s="10" t="s">
        <v>12</v>
      </c>
      <c r="C73" s="10" t="s">
        <v>95</v>
      </c>
      <c r="D73" s="10" t="s">
        <v>97</v>
      </c>
      <c r="E73" s="11">
        <v>79.9</v>
      </c>
      <c r="F73" s="11">
        <v>86.86</v>
      </c>
      <c r="G73" s="11">
        <f t="shared" si="3"/>
        <v>31.96</v>
      </c>
      <c r="H73" s="11">
        <f t="shared" si="4"/>
        <v>52.116</v>
      </c>
      <c r="I73" s="11">
        <f t="shared" si="5"/>
        <v>84.076</v>
      </c>
      <c r="J73" s="14">
        <v>2</v>
      </c>
    </row>
    <row r="74" ht="25" customHeight="1" spans="1:10">
      <c r="A74" s="9">
        <v>71</v>
      </c>
      <c r="B74" s="10" t="s">
        <v>12</v>
      </c>
      <c r="C74" s="10" t="s">
        <v>95</v>
      </c>
      <c r="D74" s="10" t="s">
        <v>98</v>
      </c>
      <c r="E74" s="11">
        <v>79.5</v>
      </c>
      <c r="F74" s="11">
        <v>87.04</v>
      </c>
      <c r="G74" s="11">
        <f t="shared" si="3"/>
        <v>31.8</v>
      </c>
      <c r="H74" s="11">
        <f t="shared" si="4"/>
        <v>52.224</v>
      </c>
      <c r="I74" s="11">
        <f t="shared" si="5"/>
        <v>84.024</v>
      </c>
      <c r="J74" s="14">
        <v>3</v>
      </c>
    </row>
    <row r="75" ht="25" customHeight="1" spans="1:10">
      <c r="A75" s="9">
        <v>72</v>
      </c>
      <c r="B75" s="10" t="s">
        <v>12</v>
      </c>
      <c r="C75" s="10" t="s">
        <v>95</v>
      </c>
      <c r="D75" s="10" t="s">
        <v>99</v>
      </c>
      <c r="E75" s="11">
        <v>75.55</v>
      </c>
      <c r="F75" s="11">
        <v>89.26</v>
      </c>
      <c r="G75" s="11">
        <f t="shared" si="3"/>
        <v>30.22</v>
      </c>
      <c r="H75" s="11">
        <f t="shared" si="4"/>
        <v>53.556</v>
      </c>
      <c r="I75" s="11">
        <f t="shared" si="5"/>
        <v>83.776</v>
      </c>
      <c r="J75" s="14">
        <v>4</v>
      </c>
    </row>
    <row r="76" ht="25" customHeight="1" spans="1:10">
      <c r="A76" s="9">
        <v>73</v>
      </c>
      <c r="B76" s="10" t="s">
        <v>12</v>
      </c>
      <c r="C76" s="10" t="s">
        <v>95</v>
      </c>
      <c r="D76" s="10" t="s">
        <v>100</v>
      </c>
      <c r="E76" s="11">
        <v>78.5</v>
      </c>
      <c r="F76" s="11">
        <v>86.12</v>
      </c>
      <c r="G76" s="11">
        <f t="shared" si="3"/>
        <v>31.4</v>
      </c>
      <c r="H76" s="11">
        <f t="shared" si="4"/>
        <v>51.672</v>
      </c>
      <c r="I76" s="11">
        <f t="shared" si="5"/>
        <v>83.072</v>
      </c>
      <c r="J76" s="14">
        <v>5</v>
      </c>
    </row>
    <row r="77" ht="25" customHeight="1" spans="1:10">
      <c r="A77" s="9">
        <v>74</v>
      </c>
      <c r="B77" s="10" t="s">
        <v>12</v>
      </c>
      <c r="C77" s="10" t="s">
        <v>95</v>
      </c>
      <c r="D77" s="10" t="s">
        <v>101</v>
      </c>
      <c r="E77" s="11">
        <v>74.25</v>
      </c>
      <c r="F77" s="11">
        <v>88.82</v>
      </c>
      <c r="G77" s="11">
        <f t="shared" si="3"/>
        <v>29.7</v>
      </c>
      <c r="H77" s="11">
        <f t="shared" si="4"/>
        <v>53.292</v>
      </c>
      <c r="I77" s="11">
        <f t="shared" si="5"/>
        <v>82.992</v>
      </c>
      <c r="J77" s="14">
        <v>6</v>
      </c>
    </row>
    <row r="78" ht="25" customHeight="1" spans="1:10">
      <c r="A78" s="9">
        <v>75</v>
      </c>
      <c r="B78" s="10" t="s">
        <v>12</v>
      </c>
      <c r="C78" s="10" t="s">
        <v>95</v>
      </c>
      <c r="D78" s="10" t="s">
        <v>102</v>
      </c>
      <c r="E78" s="11">
        <v>76.15</v>
      </c>
      <c r="F78" s="11">
        <v>87.48</v>
      </c>
      <c r="G78" s="11">
        <f t="shared" si="3"/>
        <v>30.46</v>
      </c>
      <c r="H78" s="11">
        <f t="shared" si="4"/>
        <v>52.488</v>
      </c>
      <c r="I78" s="11">
        <f t="shared" si="5"/>
        <v>82.948</v>
      </c>
      <c r="J78" s="14">
        <v>7</v>
      </c>
    </row>
    <row r="79" ht="25" customHeight="1" spans="1:10">
      <c r="A79" s="9">
        <v>76</v>
      </c>
      <c r="B79" s="10" t="s">
        <v>12</v>
      </c>
      <c r="C79" s="10" t="s">
        <v>95</v>
      </c>
      <c r="D79" s="10" t="s">
        <v>103</v>
      </c>
      <c r="E79" s="11">
        <v>74.85</v>
      </c>
      <c r="F79" s="11">
        <v>88.16</v>
      </c>
      <c r="G79" s="11">
        <f t="shared" si="3"/>
        <v>29.94</v>
      </c>
      <c r="H79" s="11">
        <f t="shared" si="4"/>
        <v>52.896</v>
      </c>
      <c r="I79" s="11">
        <f t="shared" si="5"/>
        <v>82.836</v>
      </c>
      <c r="J79" s="14">
        <v>8</v>
      </c>
    </row>
    <row r="80" ht="25" customHeight="1" spans="1:10">
      <c r="A80" s="9">
        <v>77</v>
      </c>
      <c r="B80" s="10" t="s">
        <v>12</v>
      </c>
      <c r="C80" s="10" t="s">
        <v>95</v>
      </c>
      <c r="D80" s="10" t="s">
        <v>104</v>
      </c>
      <c r="E80" s="11">
        <v>76.6</v>
      </c>
      <c r="F80" s="11">
        <v>86.92</v>
      </c>
      <c r="G80" s="11">
        <f t="shared" si="3"/>
        <v>30.64</v>
      </c>
      <c r="H80" s="11">
        <f t="shared" si="4"/>
        <v>52.152</v>
      </c>
      <c r="I80" s="11">
        <f t="shared" si="5"/>
        <v>82.792</v>
      </c>
      <c r="J80" s="14">
        <v>9</v>
      </c>
    </row>
    <row r="81" ht="25" customHeight="1" spans="1:10">
      <c r="A81" s="9">
        <v>78</v>
      </c>
      <c r="B81" s="10" t="s">
        <v>12</v>
      </c>
      <c r="C81" s="10" t="s">
        <v>95</v>
      </c>
      <c r="D81" s="10" t="s">
        <v>105</v>
      </c>
      <c r="E81" s="11">
        <v>75.5</v>
      </c>
      <c r="F81" s="11">
        <v>87.6</v>
      </c>
      <c r="G81" s="11">
        <f t="shared" si="3"/>
        <v>30.2</v>
      </c>
      <c r="H81" s="11">
        <f t="shared" si="4"/>
        <v>52.56</v>
      </c>
      <c r="I81" s="11">
        <f t="shared" si="5"/>
        <v>82.76</v>
      </c>
      <c r="J81" s="14">
        <v>10</v>
      </c>
    </row>
    <row r="82" ht="25" customHeight="1" spans="1:10">
      <c r="A82" s="9">
        <v>79</v>
      </c>
      <c r="B82" s="10" t="s">
        <v>12</v>
      </c>
      <c r="C82" s="10" t="s">
        <v>95</v>
      </c>
      <c r="D82" s="10" t="s">
        <v>106</v>
      </c>
      <c r="E82" s="11">
        <v>74.5</v>
      </c>
      <c r="F82" s="11">
        <v>88.18</v>
      </c>
      <c r="G82" s="11">
        <f t="shared" si="3"/>
        <v>29.8</v>
      </c>
      <c r="H82" s="11">
        <f t="shared" si="4"/>
        <v>52.908</v>
      </c>
      <c r="I82" s="11">
        <f t="shared" si="5"/>
        <v>82.708</v>
      </c>
      <c r="J82" s="14">
        <v>11</v>
      </c>
    </row>
    <row r="83" ht="25" customHeight="1" spans="1:10">
      <c r="A83" s="9">
        <v>80</v>
      </c>
      <c r="B83" s="10" t="s">
        <v>12</v>
      </c>
      <c r="C83" s="10" t="s">
        <v>95</v>
      </c>
      <c r="D83" s="10" t="s">
        <v>107</v>
      </c>
      <c r="E83" s="11">
        <v>74.25</v>
      </c>
      <c r="F83" s="11">
        <v>88.3</v>
      </c>
      <c r="G83" s="11">
        <f t="shared" si="3"/>
        <v>29.7</v>
      </c>
      <c r="H83" s="11">
        <f t="shared" si="4"/>
        <v>52.98</v>
      </c>
      <c r="I83" s="11">
        <f t="shared" si="5"/>
        <v>82.68</v>
      </c>
      <c r="J83" s="14">
        <v>12</v>
      </c>
    </row>
    <row r="84" ht="25" customHeight="1" spans="1:10">
      <c r="A84" s="9">
        <v>81</v>
      </c>
      <c r="B84" s="10" t="s">
        <v>12</v>
      </c>
      <c r="C84" s="10" t="s">
        <v>95</v>
      </c>
      <c r="D84" s="10" t="s">
        <v>108</v>
      </c>
      <c r="E84" s="11">
        <v>74.9</v>
      </c>
      <c r="F84" s="11">
        <v>87.78</v>
      </c>
      <c r="G84" s="11">
        <f t="shared" si="3"/>
        <v>29.96</v>
      </c>
      <c r="H84" s="11">
        <f t="shared" si="4"/>
        <v>52.668</v>
      </c>
      <c r="I84" s="11">
        <f t="shared" si="5"/>
        <v>82.628</v>
      </c>
      <c r="J84" s="14">
        <v>13</v>
      </c>
    </row>
    <row r="85" ht="25" customHeight="1" spans="1:10">
      <c r="A85" s="9">
        <v>82</v>
      </c>
      <c r="B85" s="10" t="s">
        <v>12</v>
      </c>
      <c r="C85" s="10" t="s">
        <v>95</v>
      </c>
      <c r="D85" s="10" t="s">
        <v>109</v>
      </c>
      <c r="E85" s="11">
        <v>75.85</v>
      </c>
      <c r="F85" s="11">
        <v>86.64</v>
      </c>
      <c r="G85" s="11">
        <f t="shared" si="3"/>
        <v>30.34</v>
      </c>
      <c r="H85" s="11">
        <f t="shared" si="4"/>
        <v>51.984</v>
      </c>
      <c r="I85" s="11">
        <f t="shared" si="5"/>
        <v>82.324</v>
      </c>
      <c r="J85" s="14">
        <v>14</v>
      </c>
    </row>
    <row r="86" ht="25" customHeight="1" spans="1:10">
      <c r="A86" s="9">
        <v>83</v>
      </c>
      <c r="B86" s="10" t="s">
        <v>12</v>
      </c>
      <c r="C86" s="10" t="s">
        <v>95</v>
      </c>
      <c r="D86" s="10" t="s">
        <v>110</v>
      </c>
      <c r="E86" s="11">
        <v>75.85</v>
      </c>
      <c r="F86" s="11">
        <v>86.4</v>
      </c>
      <c r="G86" s="11">
        <f t="shared" si="3"/>
        <v>30.34</v>
      </c>
      <c r="H86" s="11">
        <f t="shared" si="4"/>
        <v>51.84</v>
      </c>
      <c r="I86" s="11">
        <f t="shared" si="5"/>
        <v>82.18</v>
      </c>
      <c r="J86" s="14">
        <v>15</v>
      </c>
    </row>
    <row r="87" ht="25" customHeight="1" spans="1:10">
      <c r="A87" s="9">
        <v>84</v>
      </c>
      <c r="B87" s="10" t="s">
        <v>12</v>
      </c>
      <c r="C87" s="10" t="s">
        <v>95</v>
      </c>
      <c r="D87" s="10" t="s">
        <v>111</v>
      </c>
      <c r="E87" s="11">
        <v>74.15</v>
      </c>
      <c r="F87" s="11">
        <v>87.52</v>
      </c>
      <c r="G87" s="11">
        <f t="shared" si="3"/>
        <v>29.66</v>
      </c>
      <c r="H87" s="11">
        <f t="shared" si="4"/>
        <v>52.512</v>
      </c>
      <c r="I87" s="11">
        <f t="shared" si="5"/>
        <v>82.172</v>
      </c>
      <c r="J87" s="14">
        <v>16</v>
      </c>
    </row>
    <row r="88" ht="25" customHeight="1" spans="1:10">
      <c r="A88" s="9">
        <v>85</v>
      </c>
      <c r="B88" s="10" t="s">
        <v>12</v>
      </c>
      <c r="C88" s="10" t="s">
        <v>95</v>
      </c>
      <c r="D88" s="10" t="s">
        <v>112</v>
      </c>
      <c r="E88" s="11">
        <v>74.55</v>
      </c>
      <c r="F88" s="11">
        <v>87.06</v>
      </c>
      <c r="G88" s="11">
        <f t="shared" si="3"/>
        <v>29.82</v>
      </c>
      <c r="H88" s="11">
        <f t="shared" si="4"/>
        <v>52.236</v>
      </c>
      <c r="I88" s="11">
        <f t="shared" si="5"/>
        <v>82.056</v>
      </c>
      <c r="J88" s="14">
        <v>17</v>
      </c>
    </row>
    <row r="89" ht="25" customHeight="1" spans="1:10">
      <c r="A89" s="9">
        <v>86</v>
      </c>
      <c r="B89" s="10" t="s">
        <v>12</v>
      </c>
      <c r="C89" s="10" t="s">
        <v>95</v>
      </c>
      <c r="D89" s="10" t="s">
        <v>113</v>
      </c>
      <c r="E89" s="11">
        <v>73.95</v>
      </c>
      <c r="F89" s="11">
        <v>87.44</v>
      </c>
      <c r="G89" s="11">
        <f t="shared" si="3"/>
        <v>29.58</v>
      </c>
      <c r="H89" s="11">
        <f t="shared" si="4"/>
        <v>52.464</v>
      </c>
      <c r="I89" s="11">
        <f t="shared" si="5"/>
        <v>82.044</v>
      </c>
      <c r="J89" s="14">
        <v>18</v>
      </c>
    </row>
    <row r="90" ht="25" customHeight="1" spans="1:10">
      <c r="A90" s="9">
        <v>87</v>
      </c>
      <c r="B90" s="10" t="s">
        <v>12</v>
      </c>
      <c r="C90" s="10" t="s">
        <v>95</v>
      </c>
      <c r="D90" s="10" t="s">
        <v>114</v>
      </c>
      <c r="E90" s="11">
        <v>73.2</v>
      </c>
      <c r="F90" s="11">
        <v>87.92</v>
      </c>
      <c r="G90" s="11">
        <f t="shared" si="3"/>
        <v>29.28</v>
      </c>
      <c r="H90" s="11">
        <f t="shared" si="4"/>
        <v>52.752</v>
      </c>
      <c r="I90" s="11">
        <f t="shared" si="5"/>
        <v>82.032</v>
      </c>
      <c r="J90" s="14">
        <v>19</v>
      </c>
    </row>
    <row r="91" ht="25" customHeight="1" spans="1:10">
      <c r="A91" s="9">
        <v>88</v>
      </c>
      <c r="B91" s="10" t="s">
        <v>12</v>
      </c>
      <c r="C91" s="10" t="s">
        <v>95</v>
      </c>
      <c r="D91" s="10" t="s">
        <v>115</v>
      </c>
      <c r="E91" s="11">
        <v>73.95</v>
      </c>
      <c r="F91" s="11">
        <v>87.16</v>
      </c>
      <c r="G91" s="11">
        <f t="shared" si="3"/>
        <v>29.58</v>
      </c>
      <c r="H91" s="11">
        <f t="shared" si="4"/>
        <v>52.296</v>
      </c>
      <c r="I91" s="11">
        <f t="shared" si="5"/>
        <v>81.876</v>
      </c>
      <c r="J91" s="14">
        <v>20</v>
      </c>
    </row>
    <row r="92" ht="25" customHeight="1" spans="1:10">
      <c r="A92" s="9">
        <v>89</v>
      </c>
      <c r="B92" s="10" t="s">
        <v>12</v>
      </c>
      <c r="C92" s="10" t="s">
        <v>95</v>
      </c>
      <c r="D92" s="10" t="s">
        <v>116</v>
      </c>
      <c r="E92" s="11">
        <v>73.3</v>
      </c>
      <c r="F92" s="11">
        <v>87.56</v>
      </c>
      <c r="G92" s="11">
        <f t="shared" si="3"/>
        <v>29.32</v>
      </c>
      <c r="H92" s="11">
        <f t="shared" si="4"/>
        <v>52.536</v>
      </c>
      <c r="I92" s="11">
        <f t="shared" si="5"/>
        <v>81.856</v>
      </c>
      <c r="J92" s="14">
        <v>21</v>
      </c>
    </row>
    <row r="93" ht="25" customHeight="1" spans="1:10">
      <c r="A93" s="9">
        <v>90</v>
      </c>
      <c r="B93" s="10" t="s">
        <v>12</v>
      </c>
      <c r="C93" s="10" t="s">
        <v>95</v>
      </c>
      <c r="D93" s="10" t="s">
        <v>117</v>
      </c>
      <c r="E93" s="11">
        <v>75.75</v>
      </c>
      <c r="F93" s="11">
        <v>85.66</v>
      </c>
      <c r="G93" s="11">
        <f t="shared" si="3"/>
        <v>30.3</v>
      </c>
      <c r="H93" s="11">
        <f t="shared" si="4"/>
        <v>51.396</v>
      </c>
      <c r="I93" s="11">
        <f t="shared" si="5"/>
        <v>81.696</v>
      </c>
      <c r="J93" s="14">
        <v>22</v>
      </c>
    </row>
    <row r="94" ht="25" customHeight="1" spans="1:10">
      <c r="A94" s="9">
        <v>91</v>
      </c>
      <c r="B94" s="10" t="s">
        <v>12</v>
      </c>
      <c r="C94" s="10" t="s">
        <v>95</v>
      </c>
      <c r="D94" s="10" t="s">
        <v>118</v>
      </c>
      <c r="E94" s="11" t="s">
        <v>119</v>
      </c>
      <c r="F94" s="11">
        <v>87.04</v>
      </c>
      <c r="G94" s="11">
        <f t="shared" si="3"/>
        <v>28.84</v>
      </c>
      <c r="H94" s="11">
        <f t="shared" si="4"/>
        <v>52.224</v>
      </c>
      <c r="I94" s="11">
        <f t="shared" si="5"/>
        <v>81.064</v>
      </c>
      <c r="J94" s="14">
        <v>23</v>
      </c>
    </row>
    <row r="95" ht="25" customHeight="1" spans="1:10">
      <c r="A95" s="9">
        <v>92</v>
      </c>
      <c r="B95" s="10" t="s">
        <v>12</v>
      </c>
      <c r="C95" s="10" t="s">
        <v>95</v>
      </c>
      <c r="D95" s="10" t="s">
        <v>120</v>
      </c>
      <c r="E95" s="11">
        <v>74.1</v>
      </c>
      <c r="F95" s="11">
        <v>85.6</v>
      </c>
      <c r="G95" s="11">
        <f t="shared" si="3"/>
        <v>29.64</v>
      </c>
      <c r="H95" s="11">
        <f t="shared" si="4"/>
        <v>51.36</v>
      </c>
      <c r="I95" s="11">
        <f t="shared" si="5"/>
        <v>81</v>
      </c>
      <c r="J95" s="14">
        <v>24</v>
      </c>
    </row>
    <row r="96" ht="25" customHeight="1" spans="1:10">
      <c r="A96" s="9">
        <v>93</v>
      </c>
      <c r="B96" s="10" t="s">
        <v>12</v>
      </c>
      <c r="C96" s="10" t="s">
        <v>95</v>
      </c>
      <c r="D96" s="10" t="s">
        <v>121</v>
      </c>
      <c r="E96" s="11" t="s">
        <v>119</v>
      </c>
      <c r="F96" s="11">
        <v>86.76</v>
      </c>
      <c r="G96" s="11">
        <f t="shared" si="3"/>
        <v>28.84</v>
      </c>
      <c r="H96" s="11">
        <f t="shared" si="4"/>
        <v>52.056</v>
      </c>
      <c r="I96" s="11">
        <f t="shared" si="5"/>
        <v>80.896</v>
      </c>
      <c r="J96" s="14">
        <v>25</v>
      </c>
    </row>
    <row r="97" ht="25" customHeight="1" spans="1:10">
      <c r="A97" s="9">
        <v>94</v>
      </c>
      <c r="B97" s="10" t="s">
        <v>12</v>
      </c>
      <c r="C97" s="10" t="s">
        <v>95</v>
      </c>
      <c r="D97" s="10" t="s">
        <v>122</v>
      </c>
      <c r="E97" s="11">
        <v>78.6</v>
      </c>
      <c r="F97" s="11">
        <v>82.4</v>
      </c>
      <c r="G97" s="11">
        <f t="shared" si="3"/>
        <v>31.44</v>
      </c>
      <c r="H97" s="11">
        <f t="shared" si="4"/>
        <v>49.44</v>
      </c>
      <c r="I97" s="11">
        <f t="shared" si="5"/>
        <v>80.88</v>
      </c>
      <c r="J97" s="14">
        <v>26</v>
      </c>
    </row>
    <row r="98" ht="25" customHeight="1" spans="1:10">
      <c r="A98" s="9">
        <v>95</v>
      </c>
      <c r="B98" s="10" t="s">
        <v>12</v>
      </c>
      <c r="C98" s="10" t="s">
        <v>95</v>
      </c>
      <c r="D98" s="10" t="s">
        <v>123</v>
      </c>
      <c r="E98" s="11">
        <v>75.35</v>
      </c>
      <c r="F98" s="11">
        <v>84.26</v>
      </c>
      <c r="G98" s="11">
        <f t="shared" si="3"/>
        <v>30.14</v>
      </c>
      <c r="H98" s="11">
        <f t="shared" si="4"/>
        <v>50.556</v>
      </c>
      <c r="I98" s="11">
        <f t="shared" si="5"/>
        <v>80.696</v>
      </c>
      <c r="J98" s="14">
        <v>27</v>
      </c>
    </row>
    <row r="99" ht="25" customHeight="1" spans="1:10">
      <c r="A99" s="9">
        <v>96</v>
      </c>
      <c r="B99" s="10" t="s">
        <v>12</v>
      </c>
      <c r="C99" s="10" t="s">
        <v>95</v>
      </c>
      <c r="D99" s="10" t="s">
        <v>124</v>
      </c>
      <c r="E99" s="11">
        <v>75.25</v>
      </c>
      <c r="F99" s="11">
        <v>83.3</v>
      </c>
      <c r="G99" s="11">
        <f t="shared" si="3"/>
        <v>30.1</v>
      </c>
      <c r="H99" s="11">
        <f t="shared" si="4"/>
        <v>49.98</v>
      </c>
      <c r="I99" s="11">
        <f t="shared" si="5"/>
        <v>80.08</v>
      </c>
      <c r="J99" s="14">
        <v>28</v>
      </c>
    </row>
    <row r="100" ht="25" customHeight="1" spans="1:10">
      <c r="A100" s="9">
        <v>97</v>
      </c>
      <c r="B100" s="10" t="s">
        <v>12</v>
      </c>
      <c r="C100" s="10" t="s">
        <v>95</v>
      </c>
      <c r="D100" s="10" t="s">
        <v>125</v>
      </c>
      <c r="E100" s="11">
        <v>72.3</v>
      </c>
      <c r="F100" s="11">
        <v>85.08</v>
      </c>
      <c r="G100" s="11">
        <f t="shared" si="3"/>
        <v>28.92</v>
      </c>
      <c r="H100" s="11">
        <f t="shared" si="4"/>
        <v>51.048</v>
      </c>
      <c r="I100" s="11">
        <f t="shared" si="5"/>
        <v>79.968</v>
      </c>
      <c r="J100" s="14">
        <v>29</v>
      </c>
    </row>
    <row r="101" ht="25" customHeight="1" spans="1:10">
      <c r="A101" s="9">
        <v>98</v>
      </c>
      <c r="B101" s="10" t="s">
        <v>12</v>
      </c>
      <c r="C101" s="10" t="s">
        <v>95</v>
      </c>
      <c r="D101" s="10" t="s">
        <v>126</v>
      </c>
      <c r="E101" s="11">
        <v>72.5</v>
      </c>
      <c r="F101" s="11">
        <v>84.92</v>
      </c>
      <c r="G101" s="11">
        <f t="shared" si="3"/>
        <v>29</v>
      </c>
      <c r="H101" s="11">
        <f t="shared" si="4"/>
        <v>50.952</v>
      </c>
      <c r="I101" s="11">
        <f t="shared" si="5"/>
        <v>79.952</v>
      </c>
      <c r="J101" s="14">
        <v>30</v>
      </c>
    </row>
    <row r="102" ht="25" customHeight="1" spans="1:10">
      <c r="A102" s="9">
        <v>99</v>
      </c>
      <c r="B102" s="10" t="s">
        <v>12</v>
      </c>
      <c r="C102" s="10" t="s">
        <v>95</v>
      </c>
      <c r="D102" s="10" t="s">
        <v>127</v>
      </c>
      <c r="E102" s="11">
        <v>75.25</v>
      </c>
      <c r="F102" s="11">
        <v>79</v>
      </c>
      <c r="G102" s="11">
        <f t="shared" si="3"/>
        <v>30.1</v>
      </c>
      <c r="H102" s="11">
        <f t="shared" si="4"/>
        <v>47.4</v>
      </c>
      <c r="I102" s="11">
        <f t="shared" si="5"/>
        <v>77.5</v>
      </c>
      <c r="J102" s="14">
        <v>31</v>
      </c>
    </row>
    <row r="103" ht="25" customHeight="1" spans="1:10">
      <c r="A103" s="9">
        <v>100</v>
      </c>
      <c r="B103" s="10" t="s">
        <v>12</v>
      </c>
      <c r="C103" s="10" t="s">
        <v>128</v>
      </c>
      <c r="D103" s="10" t="s">
        <v>129</v>
      </c>
      <c r="E103" s="11">
        <v>80.65</v>
      </c>
      <c r="F103" s="11">
        <v>88.6</v>
      </c>
      <c r="G103" s="11">
        <f t="shared" si="3"/>
        <v>32.26</v>
      </c>
      <c r="H103" s="11">
        <f t="shared" si="4"/>
        <v>53.16</v>
      </c>
      <c r="I103" s="11">
        <f t="shared" si="5"/>
        <v>85.42</v>
      </c>
      <c r="J103" s="14">
        <v>1</v>
      </c>
    </row>
    <row r="104" ht="25" customHeight="1" spans="1:10">
      <c r="A104" s="9">
        <v>101</v>
      </c>
      <c r="B104" s="10" t="s">
        <v>12</v>
      </c>
      <c r="C104" s="10" t="s">
        <v>128</v>
      </c>
      <c r="D104" s="10" t="s">
        <v>130</v>
      </c>
      <c r="E104" s="11">
        <v>81.1</v>
      </c>
      <c r="F104" s="11">
        <v>87.52</v>
      </c>
      <c r="G104" s="11">
        <f t="shared" si="3"/>
        <v>32.44</v>
      </c>
      <c r="H104" s="11">
        <f t="shared" si="4"/>
        <v>52.512</v>
      </c>
      <c r="I104" s="11">
        <f t="shared" si="5"/>
        <v>84.952</v>
      </c>
      <c r="J104" s="14">
        <v>2</v>
      </c>
    </row>
    <row r="105" ht="25" customHeight="1" spans="1:10">
      <c r="A105" s="9">
        <v>102</v>
      </c>
      <c r="B105" s="10" t="s">
        <v>12</v>
      </c>
      <c r="C105" s="10" t="s">
        <v>128</v>
      </c>
      <c r="D105" s="10" t="s">
        <v>131</v>
      </c>
      <c r="E105" s="11">
        <v>79.55</v>
      </c>
      <c r="F105" s="11">
        <v>87.68</v>
      </c>
      <c r="G105" s="11">
        <f t="shared" si="3"/>
        <v>31.82</v>
      </c>
      <c r="H105" s="11">
        <f t="shared" si="4"/>
        <v>52.608</v>
      </c>
      <c r="I105" s="11">
        <f t="shared" si="5"/>
        <v>84.428</v>
      </c>
      <c r="J105" s="14">
        <v>3</v>
      </c>
    </row>
    <row r="106" ht="25" customHeight="1" spans="1:10">
      <c r="A106" s="9">
        <v>103</v>
      </c>
      <c r="B106" s="10" t="s">
        <v>12</v>
      </c>
      <c r="C106" s="10" t="s">
        <v>128</v>
      </c>
      <c r="D106" s="10" t="s">
        <v>132</v>
      </c>
      <c r="E106" s="11">
        <v>79.25</v>
      </c>
      <c r="F106" s="11">
        <v>87.84</v>
      </c>
      <c r="G106" s="11">
        <f t="shared" si="3"/>
        <v>31.7</v>
      </c>
      <c r="H106" s="11">
        <f t="shared" si="4"/>
        <v>52.704</v>
      </c>
      <c r="I106" s="11">
        <f t="shared" si="5"/>
        <v>84.404</v>
      </c>
      <c r="J106" s="14">
        <v>4</v>
      </c>
    </row>
    <row r="107" ht="25" customHeight="1" spans="1:10">
      <c r="A107" s="9">
        <v>104</v>
      </c>
      <c r="B107" s="10" t="s">
        <v>12</v>
      </c>
      <c r="C107" s="10" t="s">
        <v>128</v>
      </c>
      <c r="D107" s="10" t="s">
        <v>133</v>
      </c>
      <c r="E107" s="11">
        <v>78.2</v>
      </c>
      <c r="F107" s="11">
        <v>88.4</v>
      </c>
      <c r="G107" s="11">
        <f t="shared" si="3"/>
        <v>31.28</v>
      </c>
      <c r="H107" s="11">
        <f t="shared" si="4"/>
        <v>53.04</v>
      </c>
      <c r="I107" s="11">
        <f t="shared" si="5"/>
        <v>84.32</v>
      </c>
      <c r="J107" s="14">
        <v>5</v>
      </c>
    </row>
    <row r="108" ht="25" customHeight="1" spans="1:10">
      <c r="A108" s="9">
        <v>105</v>
      </c>
      <c r="B108" s="10" t="s">
        <v>12</v>
      </c>
      <c r="C108" s="10" t="s">
        <v>128</v>
      </c>
      <c r="D108" s="10" t="s">
        <v>134</v>
      </c>
      <c r="E108" s="11">
        <v>78.2</v>
      </c>
      <c r="F108" s="11">
        <v>87.52</v>
      </c>
      <c r="G108" s="11">
        <f t="shared" si="3"/>
        <v>31.28</v>
      </c>
      <c r="H108" s="11">
        <f t="shared" si="4"/>
        <v>52.512</v>
      </c>
      <c r="I108" s="11">
        <f t="shared" si="5"/>
        <v>83.792</v>
      </c>
      <c r="J108" s="14">
        <v>6</v>
      </c>
    </row>
    <row r="109" ht="25" customHeight="1" spans="1:10">
      <c r="A109" s="9">
        <v>106</v>
      </c>
      <c r="B109" s="10" t="s">
        <v>12</v>
      </c>
      <c r="C109" s="10" t="s">
        <v>128</v>
      </c>
      <c r="D109" s="10" t="s">
        <v>135</v>
      </c>
      <c r="E109" s="11">
        <v>76.15</v>
      </c>
      <c r="F109" s="11">
        <v>88.6</v>
      </c>
      <c r="G109" s="11">
        <f t="shared" si="3"/>
        <v>30.46</v>
      </c>
      <c r="H109" s="11">
        <f t="shared" si="4"/>
        <v>53.16</v>
      </c>
      <c r="I109" s="11">
        <f t="shared" si="5"/>
        <v>83.62</v>
      </c>
      <c r="J109" s="14">
        <v>7</v>
      </c>
    </row>
    <row r="110" ht="25" customHeight="1" spans="1:10">
      <c r="A110" s="9">
        <v>107</v>
      </c>
      <c r="B110" s="10" t="s">
        <v>12</v>
      </c>
      <c r="C110" s="10" t="s">
        <v>128</v>
      </c>
      <c r="D110" s="10" t="s">
        <v>136</v>
      </c>
      <c r="E110" s="11">
        <v>79.6</v>
      </c>
      <c r="F110" s="11">
        <v>85.66</v>
      </c>
      <c r="G110" s="11">
        <f t="shared" si="3"/>
        <v>31.84</v>
      </c>
      <c r="H110" s="11">
        <f t="shared" si="4"/>
        <v>51.396</v>
      </c>
      <c r="I110" s="11">
        <f t="shared" si="5"/>
        <v>83.236</v>
      </c>
      <c r="J110" s="14">
        <v>8</v>
      </c>
    </row>
    <row r="111" ht="25" customHeight="1" spans="1:10">
      <c r="A111" s="9">
        <v>108</v>
      </c>
      <c r="B111" s="10" t="s">
        <v>12</v>
      </c>
      <c r="C111" s="10" t="s">
        <v>128</v>
      </c>
      <c r="D111" s="10" t="s">
        <v>137</v>
      </c>
      <c r="E111" s="11">
        <v>75.5</v>
      </c>
      <c r="F111" s="11">
        <v>88.32</v>
      </c>
      <c r="G111" s="11">
        <f t="shared" si="3"/>
        <v>30.2</v>
      </c>
      <c r="H111" s="11">
        <f t="shared" si="4"/>
        <v>52.992</v>
      </c>
      <c r="I111" s="11">
        <f t="shared" si="5"/>
        <v>83.192</v>
      </c>
      <c r="J111" s="14">
        <v>9</v>
      </c>
    </row>
    <row r="112" ht="25" customHeight="1" spans="1:10">
      <c r="A112" s="9">
        <v>109</v>
      </c>
      <c r="B112" s="10" t="s">
        <v>12</v>
      </c>
      <c r="C112" s="10" t="s">
        <v>128</v>
      </c>
      <c r="D112" s="10" t="s">
        <v>138</v>
      </c>
      <c r="E112" s="11">
        <v>73.25</v>
      </c>
      <c r="F112" s="11">
        <v>89.12</v>
      </c>
      <c r="G112" s="11">
        <f t="shared" si="3"/>
        <v>29.3</v>
      </c>
      <c r="H112" s="11">
        <f t="shared" si="4"/>
        <v>53.472</v>
      </c>
      <c r="I112" s="11">
        <f t="shared" si="5"/>
        <v>82.772</v>
      </c>
      <c r="J112" s="14">
        <v>10</v>
      </c>
    </row>
    <row r="113" ht="25" customHeight="1" spans="1:10">
      <c r="A113" s="9">
        <v>110</v>
      </c>
      <c r="B113" s="10" t="s">
        <v>12</v>
      </c>
      <c r="C113" s="10" t="s">
        <v>128</v>
      </c>
      <c r="D113" s="10" t="s">
        <v>139</v>
      </c>
      <c r="E113" s="11">
        <v>77.9</v>
      </c>
      <c r="F113" s="11">
        <v>85.98</v>
      </c>
      <c r="G113" s="11">
        <f t="shared" si="3"/>
        <v>31.16</v>
      </c>
      <c r="H113" s="11">
        <f t="shared" si="4"/>
        <v>51.588</v>
      </c>
      <c r="I113" s="11">
        <f t="shared" si="5"/>
        <v>82.748</v>
      </c>
      <c r="J113" s="14">
        <v>11</v>
      </c>
    </row>
    <row r="114" ht="25" customHeight="1" spans="1:10">
      <c r="A114" s="9">
        <v>111</v>
      </c>
      <c r="B114" s="10" t="s">
        <v>12</v>
      </c>
      <c r="C114" s="10" t="s">
        <v>128</v>
      </c>
      <c r="D114" s="10" t="s">
        <v>140</v>
      </c>
      <c r="E114" s="11">
        <v>74.6</v>
      </c>
      <c r="F114" s="11">
        <v>87.98</v>
      </c>
      <c r="G114" s="11">
        <f t="shared" si="3"/>
        <v>29.84</v>
      </c>
      <c r="H114" s="11">
        <f t="shared" si="4"/>
        <v>52.788</v>
      </c>
      <c r="I114" s="11">
        <f t="shared" si="5"/>
        <v>82.628</v>
      </c>
      <c r="J114" s="14">
        <v>12</v>
      </c>
    </row>
    <row r="115" ht="25" customHeight="1" spans="1:10">
      <c r="A115" s="9">
        <v>112</v>
      </c>
      <c r="B115" s="10" t="s">
        <v>12</v>
      </c>
      <c r="C115" s="10" t="s">
        <v>128</v>
      </c>
      <c r="D115" s="10" t="s">
        <v>141</v>
      </c>
      <c r="E115" s="11">
        <v>76.25</v>
      </c>
      <c r="F115" s="11">
        <v>86.78</v>
      </c>
      <c r="G115" s="11">
        <f t="shared" si="3"/>
        <v>30.5</v>
      </c>
      <c r="H115" s="11">
        <f t="shared" si="4"/>
        <v>52.068</v>
      </c>
      <c r="I115" s="11">
        <f t="shared" si="5"/>
        <v>82.568</v>
      </c>
      <c r="J115" s="14">
        <v>13</v>
      </c>
    </row>
    <row r="116" ht="25" customHeight="1" spans="1:10">
      <c r="A116" s="9">
        <v>113</v>
      </c>
      <c r="B116" s="10" t="s">
        <v>12</v>
      </c>
      <c r="C116" s="10" t="s">
        <v>128</v>
      </c>
      <c r="D116" s="10" t="s">
        <v>142</v>
      </c>
      <c r="E116" s="11">
        <v>77.1</v>
      </c>
      <c r="F116" s="11">
        <v>85.84</v>
      </c>
      <c r="G116" s="11">
        <f t="shared" si="3"/>
        <v>30.84</v>
      </c>
      <c r="H116" s="11">
        <f t="shared" si="4"/>
        <v>51.504</v>
      </c>
      <c r="I116" s="11">
        <f t="shared" si="5"/>
        <v>82.344</v>
      </c>
      <c r="J116" s="14">
        <v>14</v>
      </c>
    </row>
    <row r="117" ht="25" customHeight="1" spans="1:10">
      <c r="A117" s="9">
        <v>114</v>
      </c>
      <c r="B117" s="10" t="s">
        <v>12</v>
      </c>
      <c r="C117" s="10" t="s">
        <v>128</v>
      </c>
      <c r="D117" s="10" t="s">
        <v>143</v>
      </c>
      <c r="E117" s="11">
        <v>76.25</v>
      </c>
      <c r="F117" s="11">
        <v>86.3</v>
      </c>
      <c r="G117" s="11">
        <f t="shared" si="3"/>
        <v>30.5</v>
      </c>
      <c r="H117" s="11">
        <f t="shared" si="4"/>
        <v>51.78</v>
      </c>
      <c r="I117" s="11">
        <f t="shared" si="5"/>
        <v>82.28</v>
      </c>
      <c r="J117" s="14">
        <v>15</v>
      </c>
    </row>
    <row r="118" ht="25" customHeight="1" spans="1:10">
      <c r="A118" s="9">
        <v>115</v>
      </c>
      <c r="B118" s="10" t="s">
        <v>12</v>
      </c>
      <c r="C118" s="10" t="s">
        <v>128</v>
      </c>
      <c r="D118" s="10" t="s">
        <v>144</v>
      </c>
      <c r="E118" s="11">
        <v>78.85</v>
      </c>
      <c r="F118" s="11">
        <v>84.5</v>
      </c>
      <c r="G118" s="11">
        <f t="shared" si="3"/>
        <v>31.54</v>
      </c>
      <c r="H118" s="11">
        <f t="shared" si="4"/>
        <v>50.7</v>
      </c>
      <c r="I118" s="11">
        <f t="shared" si="5"/>
        <v>82.24</v>
      </c>
      <c r="J118" s="14">
        <v>16</v>
      </c>
    </row>
    <row r="119" ht="25" customHeight="1" spans="1:10">
      <c r="A119" s="9">
        <v>116</v>
      </c>
      <c r="B119" s="10" t="s">
        <v>12</v>
      </c>
      <c r="C119" s="10" t="s">
        <v>128</v>
      </c>
      <c r="D119" s="10" t="s">
        <v>145</v>
      </c>
      <c r="E119" s="11">
        <v>74.4</v>
      </c>
      <c r="F119" s="11">
        <v>87.44</v>
      </c>
      <c r="G119" s="11">
        <f t="shared" si="3"/>
        <v>29.76</v>
      </c>
      <c r="H119" s="11">
        <f t="shared" si="4"/>
        <v>52.464</v>
      </c>
      <c r="I119" s="11">
        <f t="shared" si="5"/>
        <v>82.224</v>
      </c>
      <c r="J119" s="14">
        <v>17</v>
      </c>
    </row>
    <row r="120" ht="25" customHeight="1" spans="1:10">
      <c r="A120" s="9">
        <v>117</v>
      </c>
      <c r="B120" s="10" t="s">
        <v>12</v>
      </c>
      <c r="C120" s="10" t="s">
        <v>128</v>
      </c>
      <c r="D120" s="10" t="s">
        <v>146</v>
      </c>
      <c r="E120" s="11">
        <v>74.9</v>
      </c>
      <c r="F120" s="11">
        <v>87</v>
      </c>
      <c r="G120" s="11">
        <f t="shared" si="3"/>
        <v>29.96</v>
      </c>
      <c r="H120" s="11">
        <f t="shared" si="4"/>
        <v>52.2</v>
      </c>
      <c r="I120" s="11">
        <f t="shared" si="5"/>
        <v>82.16</v>
      </c>
      <c r="J120" s="14">
        <v>18</v>
      </c>
    </row>
    <row r="121" ht="25" customHeight="1" spans="1:10">
      <c r="A121" s="9">
        <v>118</v>
      </c>
      <c r="B121" s="10" t="s">
        <v>12</v>
      </c>
      <c r="C121" s="10" t="s">
        <v>128</v>
      </c>
      <c r="D121" s="10" t="s">
        <v>147</v>
      </c>
      <c r="E121" s="11">
        <v>75.15</v>
      </c>
      <c r="F121" s="11">
        <v>86.46</v>
      </c>
      <c r="G121" s="11">
        <f t="shared" si="3"/>
        <v>30.06</v>
      </c>
      <c r="H121" s="11">
        <f t="shared" si="4"/>
        <v>51.876</v>
      </c>
      <c r="I121" s="11">
        <f t="shared" si="5"/>
        <v>81.936</v>
      </c>
      <c r="J121" s="14">
        <v>19</v>
      </c>
    </row>
    <row r="122" ht="25" customHeight="1" spans="1:10">
      <c r="A122" s="9">
        <v>119</v>
      </c>
      <c r="B122" s="10" t="s">
        <v>12</v>
      </c>
      <c r="C122" s="10" t="s">
        <v>128</v>
      </c>
      <c r="D122" s="10" t="s">
        <v>148</v>
      </c>
      <c r="E122" s="11">
        <v>73.4</v>
      </c>
      <c r="F122" s="11">
        <v>87.6</v>
      </c>
      <c r="G122" s="11">
        <f t="shared" si="3"/>
        <v>29.36</v>
      </c>
      <c r="H122" s="11">
        <f t="shared" si="4"/>
        <v>52.56</v>
      </c>
      <c r="I122" s="11">
        <f t="shared" si="5"/>
        <v>81.92</v>
      </c>
      <c r="J122" s="14">
        <v>20</v>
      </c>
    </row>
    <row r="123" ht="25" customHeight="1" spans="1:10">
      <c r="A123" s="9">
        <v>120</v>
      </c>
      <c r="B123" s="10" t="s">
        <v>12</v>
      </c>
      <c r="C123" s="10" t="s">
        <v>128</v>
      </c>
      <c r="D123" s="10" t="s">
        <v>149</v>
      </c>
      <c r="E123" s="11">
        <v>74.6</v>
      </c>
      <c r="F123" s="11">
        <v>86.8</v>
      </c>
      <c r="G123" s="11">
        <f t="shared" si="3"/>
        <v>29.84</v>
      </c>
      <c r="H123" s="11">
        <f t="shared" si="4"/>
        <v>52.08</v>
      </c>
      <c r="I123" s="11">
        <f t="shared" si="5"/>
        <v>81.92</v>
      </c>
      <c r="J123" s="14">
        <v>21</v>
      </c>
    </row>
    <row r="124" ht="25" customHeight="1" spans="1:10">
      <c r="A124" s="9">
        <v>121</v>
      </c>
      <c r="B124" s="10" t="s">
        <v>12</v>
      </c>
      <c r="C124" s="10" t="s">
        <v>128</v>
      </c>
      <c r="D124" s="10" t="s">
        <v>150</v>
      </c>
      <c r="E124" s="11">
        <v>72.9</v>
      </c>
      <c r="F124" s="11">
        <v>87.7</v>
      </c>
      <c r="G124" s="11">
        <f t="shared" si="3"/>
        <v>29.16</v>
      </c>
      <c r="H124" s="11">
        <f t="shared" si="4"/>
        <v>52.62</v>
      </c>
      <c r="I124" s="11">
        <f t="shared" si="5"/>
        <v>81.78</v>
      </c>
      <c r="J124" s="14">
        <v>22</v>
      </c>
    </row>
    <row r="125" ht="25" customHeight="1" spans="1:10">
      <c r="A125" s="9">
        <v>122</v>
      </c>
      <c r="B125" s="10" t="s">
        <v>12</v>
      </c>
      <c r="C125" s="10" t="s">
        <v>128</v>
      </c>
      <c r="D125" s="10" t="s">
        <v>151</v>
      </c>
      <c r="E125" s="11">
        <v>73.25</v>
      </c>
      <c r="F125" s="11">
        <v>87.26</v>
      </c>
      <c r="G125" s="11">
        <f t="shared" si="3"/>
        <v>29.3</v>
      </c>
      <c r="H125" s="11">
        <f t="shared" si="4"/>
        <v>52.356</v>
      </c>
      <c r="I125" s="11">
        <f t="shared" si="5"/>
        <v>81.656</v>
      </c>
      <c r="J125" s="14">
        <v>23</v>
      </c>
    </row>
    <row r="126" ht="25" customHeight="1" spans="1:10">
      <c r="A126" s="9">
        <v>123</v>
      </c>
      <c r="B126" s="10" t="s">
        <v>12</v>
      </c>
      <c r="C126" s="10" t="s">
        <v>128</v>
      </c>
      <c r="D126" s="10" t="s">
        <v>152</v>
      </c>
      <c r="E126" s="11">
        <v>72.95</v>
      </c>
      <c r="F126" s="11">
        <v>86.86</v>
      </c>
      <c r="G126" s="11">
        <f t="shared" si="3"/>
        <v>29.18</v>
      </c>
      <c r="H126" s="11">
        <f t="shared" si="4"/>
        <v>52.116</v>
      </c>
      <c r="I126" s="11">
        <f t="shared" si="5"/>
        <v>81.296</v>
      </c>
      <c r="J126" s="14">
        <v>24</v>
      </c>
    </row>
    <row r="127" ht="25" customHeight="1" spans="1:10">
      <c r="A127" s="9">
        <v>124</v>
      </c>
      <c r="B127" s="10" t="s">
        <v>12</v>
      </c>
      <c r="C127" s="10" t="s">
        <v>128</v>
      </c>
      <c r="D127" s="10" t="s">
        <v>153</v>
      </c>
      <c r="E127" s="11">
        <v>73.5</v>
      </c>
      <c r="F127" s="11">
        <v>85.94</v>
      </c>
      <c r="G127" s="11">
        <f t="shared" si="3"/>
        <v>29.4</v>
      </c>
      <c r="H127" s="11">
        <f t="shared" si="4"/>
        <v>51.564</v>
      </c>
      <c r="I127" s="11">
        <f t="shared" si="5"/>
        <v>80.964</v>
      </c>
      <c r="J127" s="14">
        <v>25</v>
      </c>
    </row>
    <row r="128" ht="25" customHeight="1" spans="1:10">
      <c r="A128" s="9">
        <v>125</v>
      </c>
      <c r="B128" s="10" t="s">
        <v>12</v>
      </c>
      <c r="C128" s="10" t="s">
        <v>128</v>
      </c>
      <c r="D128" s="10" t="s">
        <v>154</v>
      </c>
      <c r="E128" s="11">
        <v>73.35</v>
      </c>
      <c r="F128" s="11">
        <v>85.82</v>
      </c>
      <c r="G128" s="11">
        <f t="shared" si="3"/>
        <v>29.34</v>
      </c>
      <c r="H128" s="11">
        <f t="shared" si="4"/>
        <v>51.492</v>
      </c>
      <c r="I128" s="11">
        <f t="shared" si="5"/>
        <v>80.832</v>
      </c>
      <c r="J128" s="14">
        <v>26</v>
      </c>
    </row>
    <row r="129" ht="25" customHeight="1" spans="1:10">
      <c r="A129" s="9">
        <v>126</v>
      </c>
      <c r="B129" s="10" t="s">
        <v>12</v>
      </c>
      <c r="C129" s="10" t="s">
        <v>128</v>
      </c>
      <c r="D129" s="10" t="s">
        <v>155</v>
      </c>
      <c r="E129" s="11" t="s">
        <v>156</v>
      </c>
      <c r="F129" s="11">
        <v>86.22</v>
      </c>
      <c r="G129" s="11">
        <f t="shared" si="3"/>
        <v>28.96</v>
      </c>
      <c r="H129" s="11">
        <f t="shared" si="4"/>
        <v>51.732</v>
      </c>
      <c r="I129" s="11">
        <f t="shared" si="5"/>
        <v>80.692</v>
      </c>
      <c r="J129" s="14">
        <v>27</v>
      </c>
    </row>
    <row r="130" ht="25" customHeight="1" spans="1:10">
      <c r="A130" s="9">
        <v>127</v>
      </c>
      <c r="B130" s="10" t="s">
        <v>12</v>
      </c>
      <c r="C130" s="10" t="s">
        <v>128</v>
      </c>
      <c r="D130" s="10" t="s">
        <v>157</v>
      </c>
      <c r="E130" s="11">
        <v>73.2</v>
      </c>
      <c r="F130" s="11">
        <v>85.12</v>
      </c>
      <c r="G130" s="11">
        <f t="shared" ref="G130:G135" si="6">E130*0.4</f>
        <v>29.28</v>
      </c>
      <c r="H130" s="11">
        <f t="shared" ref="H130:H135" si="7">F130*0.6</f>
        <v>51.072</v>
      </c>
      <c r="I130" s="11">
        <f t="shared" ref="I130:I135" si="8">G130+H130</f>
        <v>80.352</v>
      </c>
      <c r="J130" s="14">
        <v>28</v>
      </c>
    </row>
    <row r="131" ht="25" customHeight="1" spans="1:10">
      <c r="A131" s="9">
        <v>128</v>
      </c>
      <c r="B131" s="10" t="s">
        <v>12</v>
      </c>
      <c r="C131" s="10" t="s">
        <v>128</v>
      </c>
      <c r="D131" s="10" t="s">
        <v>158</v>
      </c>
      <c r="E131" s="11">
        <v>73.35</v>
      </c>
      <c r="F131" s="11">
        <v>84.96</v>
      </c>
      <c r="G131" s="11">
        <f t="shared" si="6"/>
        <v>29.34</v>
      </c>
      <c r="H131" s="11">
        <f t="shared" si="7"/>
        <v>50.976</v>
      </c>
      <c r="I131" s="11">
        <f t="shared" si="8"/>
        <v>80.316</v>
      </c>
      <c r="J131" s="14">
        <v>29</v>
      </c>
    </row>
    <row r="132" ht="25" customHeight="1" spans="1:10">
      <c r="A132" s="9">
        <v>129</v>
      </c>
      <c r="B132" s="10" t="s">
        <v>12</v>
      </c>
      <c r="C132" s="10" t="s">
        <v>128</v>
      </c>
      <c r="D132" s="10" t="s">
        <v>159</v>
      </c>
      <c r="E132" s="11">
        <v>73.35</v>
      </c>
      <c r="F132" s="11">
        <v>84.92</v>
      </c>
      <c r="G132" s="11">
        <f t="shared" si="6"/>
        <v>29.34</v>
      </c>
      <c r="H132" s="11">
        <f t="shared" si="7"/>
        <v>50.952</v>
      </c>
      <c r="I132" s="11">
        <f t="shared" si="8"/>
        <v>80.292</v>
      </c>
      <c r="J132" s="14">
        <v>30</v>
      </c>
    </row>
    <row r="133" ht="25" customHeight="1" spans="1:10">
      <c r="A133" s="9">
        <v>130</v>
      </c>
      <c r="B133" s="10" t="s">
        <v>12</v>
      </c>
      <c r="C133" s="10" t="s">
        <v>128</v>
      </c>
      <c r="D133" s="10" t="s">
        <v>160</v>
      </c>
      <c r="E133" s="11">
        <v>73.55</v>
      </c>
      <c r="F133" s="11">
        <v>83.6</v>
      </c>
      <c r="G133" s="11">
        <f t="shared" si="6"/>
        <v>29.42</v>
      </c>
      <c r="H133" s="11">
        <f t="shared" si="7"/>
        <v>50.16</v>
      </c>
      <c r="I133" s="11">
        <f t="shared" si="8"/>
        <v>79.58</v>
      </c>
      <c r="J133" s="14">
        <v>31</v>
      </c>
    </row>
    <row r="134" ht="25" customHeight="1" spans="1:10">
      <c r="A134" s="9">
        <v>131</v>
      </c>
      <c r="B134" s="10" t="s">
        <v>12</v>
      </c>
      <c r="C134" s="10" t="s">
        <v>128</v>
      </c>
      <c r="D134" s="10" t="s">
        <v>161</v>
      </c>
      <c r="E134" s="11">
        <v>73.45</v>
      </c>
      <c r="F134" s="11">
        <v>83.52</v>
      </c>
      <c r="G134" s="11">
        <f t="shared" si="6"/>
        <v>29.38</v>
      </c>
      <c r="H134" s="11">
        <f t="shared" si="7"/>
        <v>50.112</v>
      </c>
      <c r="I134" s="11">
        <f t="shared" si="8"/>
        <v>79.492</v>
      </c>
      <c r="J134" s="14">
        <v>32</v>
      </c>
    </row>
    <row r="135" ht="25" customHeight="1" spans="1:10">
      <c r="A135" s="9">
        <v>132</v>
      </c>
      <c r="B135" s="10" t="s">
        <v>12</v>
      </c>
      <c r="C135" s="10" t="s">
        <v>128</v>
      </c>
      <c r="D135" s="10" t="s">
        <v>162</v>
      </c>
      <c r="E135" s="11">
        <v>72.85</v>
      </c>
      <c r="F135" s="11">
        <v>82.56</v>
      </c>
      <c r="G135" s="11">
        <f t="shared" si="6"/>
        <v>29.14</v>
      </c>
      <c r="H135" s="11">
        <f t="shared" si="7"/>
        <v>49.536</v>
      </c>
      <c r="I135" s="11">
        <f t="shared" si="8"/>
        <v>78.676</v>
      </c>
      <c r="J135" s="14">
        <v>33</v>
      </c>
    </row>
    <row r="136" ht="25" customHeight="1" spans="1:10">
      <c r="A136" s="9">
        <v>133</v>
      </c>
      <c r="B136" s="10" t="s">
        <v>12</v>
      </c>
      <c r="C136" s="10" t="s">
        <v>163</v>
      </c>
      <c r="D136" s="10" t="s">
        <v>164</v>
      </c>
      <c r="E136" s="11">
        <v>85.6</v>
      </c>
      <c r="F136" s="11">
        <v>86.04</v>
      </c>
      <c r="G136" s="11">
        <f t="shared" ref="G136:G199" si="9">E136*0.4</f>
        <v>34.24</v>
      </c>
      <c r="H136" s="11">
        <f t="shared" ref="H136:H199" si="10">F136*0.6</f>
        <v>51.624</v>
      </c>
      <c r="I136" s="11">
        <f t="shared" ref="I136:I199" si="11">G136+H136</f>
        <v>85.864</v>
      </c>
      <c r="J136" s="14">
        <v>1</v>
      </c>
    </row>
    <row r="137" ht="25" customHeight="1" spans="1:10">
      <c r="A137" s="9">
        <v>134</v>
      </c>
      <c r="B137" s="10" t="s">
        <v>12</v>
      </c>
      <c r="C137" s="10" t="s">
        <v>163</v>
      </c>
      <c r="D137" s="10" t="s">
        <v>165</v>
      </c>
      <c r="E137" s="11">
        <v>83.75</v>
      </c>
      <c r="F137" s="11">
        <v>87.02</v>
      </c>
      <c r="G137" s="11">
        <f t="shared" si="9"/>
        <v>33.5</v>
      </c>
      <c r="H137" s="11">
        <f t="shared" si="10"/>
        <v>52.212</v>
      </c>
      <c r="I137" s="11">
        <f t="shared" si="11"/>
        <v>85.712</v>
      </c>
      <c r="J137" s="14">
        <v>2</v>
      </c>
    </row>
    <row r="138" ht="25" customHeight="1" spans="1:10">
      <c r="A138" s="9">
        <v>135</v>
      </c>
      <c r="B138" s="10" t="s">
        <v>12</v>
      </c>
      <c r="C138" s="10" t="s">
        <v>163</v>
      </c>
      <c r="D138" s="10" t="s">
        <v>166</v>
      </c>
      <c r="E138" s="11">
        <v>81.25</v>
      </c>
      <c r="F138" s="11">
        <v>87.44</v>
      </c>
      <c r="G138" s="11">
        <f t="shared" si="9"/>
        <v>32.5</v>
      </c>
      <c r="H138" s="11">
        <f t="shared" si="10"/>
        <v>52.464</v>
      </c>
      <c r="I138" s="11">
        <f t="shared" si="11"/>
        <v>84.964</v>
      </c>
      <c r="J138" s="14">
        <v>3</v>
      </c>
    </row>
    <row r="139" ht="25" customHeight="1" spans="1:10">
      <c r="A139" s="9">
        <v>136</v>
      </c>
      <c r="B139" s="10" t="s">
        <v>12</v>
      </c>
      <c r="C139" s="10" t="s">
        <v>163</v>
      </c>
      <c r="D139" s="10" t="s">
        <v>167</v>
      </c>
      <c r="E139" s="11">
        <v>85.4</v>
      </c>
      <c r="F139" s="11">
        <v>84.46</v>
      </c>
      <c r="G139" s="11">
        <f t="shared" si="9"/>
        <v>34.16</v>
      </c>
      <c r="H139" s="11">
        <f t="shared" si="10"/>
        <v>50.676</v>
      </c>
      <c r="I139" s="11">
        <f t="shared" si="11"/>
        <v>84.836</v>
      </c>
      <c r="J139" s="14">
        <v>4</v>
      </c>
    </row>
    <row r="140" ht="25" customHeight="1" spans="1:10">
      <c r="A140" s="9">
        <v>137</v>
      </c>
      <c r="B140" s="10" t="s">
        <v>12</v>
      </c>
      <c r="C140" s="10" t="s">
        <v>163</v>
      </c>
      <c r="D140" s="10" t="s">
        <v>168</v>
      </c>
      <c r="E140" s="11">
        <v>84.4</v>
      </c>
      <c r="F140" s="11">
        <v>84.5</v>
      </c>
      <c r="G140" s="11">
        <f t="shared" si="9"/>
        <v>33.76</v>
      </c>
      <c r="H140" s="11">
        <f t="shared" si="10"/>
        <v>50.7</v>
      </c>
      <c r="I140" s="11">
        <f t="shared" si="11"/>
        <v>84.46</v>
      </c>
      <c r="J140" s="14">
        <v>5</v>
      </c>
    </row>
    <row r="141" ht="25" customHeight="1" spans="1:10">
      <c r="A141" s="9">
        <v>138</v>
      </c>
      <c r="B141" s="10" t="s">
        <v>12</v>
      </c>
      <c r="C141" s="10" t="s">
        <v>163</v>
      </c>
      <c r="D141" s="10" t="s">
        <v>169</v>
      </c>
      <c r="E141" s="11">
        <v>78.95</v>
      </c>
      <c r="F141" s="11">
        <v>87.6</v>
      </c>
      <c r="G141" s="11">
        <f t="shared" si="9"/>
        <v>31.58</v>
      </c>
      <c r="H141" s="11">
        <f t="shared" si="10"/>
        <v>52.56</v>
      </c>
      <c r="I141" s="11">
        <f t="shared" si="11"/>
        <v>84.14</v>
      </c>
      <c r="J141" s="14">
        <v>6</v>
      </c>
    </row>
    <row r="142" ht="25" customHeight="1" spans="1:10">
      <c r="A142" s="9">
        <v>139</v>
      </c>
      <c r="B142" s="10" t="s">
        <v>12</v>
      </c>
      <c r="C142" s="10" t="s">
        <v>163</v>
      </c>
      <c r="D142" s="10" t="s">
        <v>170</v>
      </c>
      <c r="E142" s="11">
        <v>76.1</v>
      </c>
      <c r="F142" s="11">
        <v>88.1</v>
      </c>
      <c r="G142" s="11">
        <f t="shared" si="9"/>
        <v>30.44</v>
      </c>
      <c r="H142" s="11">
        <f t="shared" si="10"/>
        <v>52.86</v>
      </c>
      <c r="I142" s="11">
        <f t="shared" si="11"/>
        <v>83.3</v>
      </c>
      <c r="J142" s="14">
        <v>7</v>
      </c>
    </row>
    <row r="143" ht="25" customHeight="1" spans="1:10">
      <c r="A143" s="9">
        <v>140</v>
      </c>
      <c r="B143" s="10" t="s">
        <v>12</v>
      </c>
      <c r="C143" s="10" t="s">
        <v>163</v>
      </c>
      <c r="D143" s="10" t="s">
        <v>171</v>
      </c>
      <c r="E143" s="11">
        <v>80.75</v>
      </c>
      <c r="F143" s="11">
        <v>84.98</v>
      </c>
      <c r="G143" s="11">
        <f t="shared" si="9"/>
        <v>32.3</v>
      </c>
      <c r="H143" s="11">
        <f t="shared" si="10"/>
        <v>50.988</v>
      </c>
      <c r="I143" s="11">
        <f t="shared" si="11"/>
        <v>83.288</v>
      </c>
      <c r="J143" s="14">
        <v>8</v>
      </c>
    </row>
    <row r="144" ht="25" customHeight="1" spans="1:10">
      <c r="A144" s="9">
        <v>141</v>
      </c>
      <c r="B144" s="10" t="s">
        <v>12</v>
      </c>
      <c r="C144" s="10" t="s">
        <v>163</v>
      </c>
      <c r="D144" s="10" t="s">
        <v>172</v>
      </c>
      <c r="E144" s="11">
        <v>79.25</v>
      </c>
      <c r="F144" s="11">
        <v>85.5</v>
      </c>
      <c r="G144" s="11">
        <f t="shared" si="9"/>
        <v>31.7</v>
      </c>
      <c r="H144" s="11">
        <f t="shared" si="10"/>
        <v>51.3</v>
      </c>
      <c r="I144" s="11">
        <f t="shared" si="11"/>
        <v>83</v>
      </c>
      <c r="J144" s="14">
        <v>9</v>
      </c>
    </row>
    <row r="145" ht="25" customHeight="1" spans="1:10">
      <c r="A145" s="9">
        <v>142</v>
      </c>
      <c r="B145" s="10" t="s">
        <v>12</v>
      </c>
      <c r="C145" s="10" t="s">
        <v>163</v>
      </c>
      <c r="D145" s="10" t="s">
        <v>173</v>
      </c>
      <c r="E145" s="11">
        <v>75.3</v>
      </c>
      <c r="F145" s="11">
        <v>88.02</v>
      </c>
      <c r="G145" s="11">
        <f t="shared" si="9"/>
        <v>30.12</v>
      </c>
      <c r="H145" s="11">
        <f t="shared" si="10"/>
        <v>52.812</v>
      </c>
      <c r="I145" s="11">
        <f t="shared" si="11"/>
        <v>82.932</v>
      </c>
      <c r="J145" s="14">
        <v>10</v>
      </c>
    </row>
    <row r="146" ht="25" customHeight="1" spans="1:10">
      <c r="A146" s="9">
        <v>143</v>
      </c>
      <c r="B146" s="10" t="s">
        <v>12</v>
      </c>
      <c r="C146" s="10" t="s">
        <v>163</v>
      </c>
      <c r="D146" s="10" t="s">
        <v>174</v>
      </c>
      <c r="E146" s="11">
        <v>76.45</v>
      </c>
      <c r="F146" s="11">
        <v>87.19</v>
      </c>
      <c r="G146" s="11">
        <f t="shared" si="9"/>
        <v>30.58</v>
      </c>
      <c r="H146" s="11">
        <f t="shared" si="10"/>
        <v>52.314</v>
      </c>
      <c r="I146" s="11">
        <f t="shared" si="11"/>
        <v>82.894</v>
      </c>
      <c r="J146" s="14">
        <v>11</v>
      </c>
    </row>
    <row r="147" ht="25" customHeight="1" spans="1:10">
      <c r="A147" s="9">
        <v>144</v>
      </c>
      <c r="B147" s="10" t="s">
        <v>12</v>
      </c>
      <c r="C147" s="10" t="s">
        <v>163</v>
      </c>
      <c r="D147" s="10" t="s">
        <v>175</v>
      </c>
      <c r="E147" s="11">
        <v>77.4</v>
      </c>
      <c r="F147" s="11">
        <v>86.3</v>
      </c>
      <c r="G147" s="11">
        <f t="shared" si="9"/>
        <v>30.96</v>
      </c>
      <c r="H147" s="11">
        <f t="shared" si="10"/>
        <v>51.78</v>
      </c>
      <c r="I147" s="11">
        <f t="shared" si="11"/>
        <v>82.74</v>
      </c>
      <c r="J147" s="14">
        <v>12</v>
      </c>
    </row>
    <row r="148" ht="25" customHeight="1" spans="1:10">
      <c r="A148" s="9">
        <v>145</v>
      </c>
      <c r="B148" s="10" t="s">
        <v>12</v>
      </c>
      <c r="C148" s="10" t="s">
        <v>163</v>
      </c>
      <c r="D148" s="10" t="s">
        <v>176</v>
      </c>
      <c r="E148" s="11">
        <v>77.25</v>
      </c>
      <c r="F148" s="11">
        <v>86.35</v>
      </c>
      <c r="G148" s="11">
        <f t="shared" si="9"/>
        <v>30.9</v>
      </c>
      <c r="H148" s="11">
        <f t="shared" si="10"/>
        <v>51.81</v>
      </c>
      <c r="I148" s="11">
        <f t="shared" si="11"/>
        <v>82.71</v>
      </c>
      <c r="J148" s="14">
        <v>13</v>
      </c>
    </row>
    <row r="149" ht="25" customHeight="1" spans="1:10">
      <c r="A149" s="9">
        <v>146</v>
      </c>
      <c r="B149" s="10" t="s">
        <v>12</v>
      </c>
      <c r="C149" s="10" t="s">
        <v>163</v>
      </c>
      <c r="D149" s="10" t="s">
        <v>177</v>
      </c>
      <c r="E149" s="11">
        <v>81.1</v>
      </c>
      <c r="F149" s="11">
        <v>83.54</v>
      </c>
      <c r="G149" s="11">
        <f t="shared" si="9"/>
        <v>32.44</v>
      </c>
      <c r="H149" s="11">
        <f t="shared" si="10"/>
        <v>50.124</v>
      </c>
      <c r="I149" s="11">
        <f t="shared" si="11"/>
        <v>82.564</v>
      </c>
      <c r="J149" s="14">
        <v>14</v>
      </c>
    </row>
    <row r="150" ht="25" customHeight="1" spans="1:10">
      <c r="A150" s="9">
        <v>147</v>
      </c>
      <c r="B150" s="10" t="s">
        <v>12</v>
      </c>
      <c r="C150" s="10" t="s">
        <v>163</v>
      </c>
      <c r="D150" s="10" t="s">
        <v>178</v>
      </c>
      <c r="E150" s="11">
        <v>76.7</v>
      </c>
      <c r="F150" s="11">
        <v>86.4</v>
      </c>
      <c r="G150" s="11">
        <f t="shared" si="9"/>
        <v>30.68</v>
      </c>
      <c r="H150" s="11">
        <f t="shared" si="10"/>
        <v>51.84</v>
      </c>
      <c r="I150" s="11">
        <f t="shared" si="11"/>
        <v>82.52</v>
      </c>
      <c r="J150" s="14">
        <v>15</v>
      </c>
    </row>
    <row r="151" ht="25" customHeight="1" spans="1:10">
      <c r="A151" s="9">
        <v>148</v>
      </c>
      <c r="B151" s="10" t="s">
        <v>12</v>
      </c>
      <c r="C151" s="10" t="s">
        <v>163</v>
      </c>
      <c r="D151" s="10" t="s">
        <v>179</v>
      </c>
      <c r="E151" s="11">
        <v>77</v>
      </c>
      <c r="F151" s="11">
        <v>85.69</v>
      </c>
      <c r="G151" s="11">
        <f t="shared" si="9"/>
        <v>30.8</v>
      </c>
      <c r="H151" s="11">
        <f t="shared" si="10"/>
        <v>51.414</v>
      </c>
      <c r="I151" s="11">
        <f t="shared" si="11"/>
        <v>82.214</v>
      </c>
      <c r="J151" s="14">
        <v>16</v>
      </c>
    </row>
    <row r="152" ht="25" customHeight="1" spans="1:10">
      <c r="A152" s="9">
        <v>149</v>
      </c>
      <c r="B152" s="10" t="s">
        <v>12</v>
      </c>
      <c r="C152" s="10" t="s">
        <v>163</v>
      </c>
      <c r="D152" s="10" t="s">
        <v>180</v>
      </c>
      <c r="E152" s="11">
        <v>78</v>
      </c>
      <c r="F152" s="11">
        <v>84.8</v>
      </c>
      <c r="G152" s="11">
        <f t="shared" si="9"/>
        <v>31.2</v>
      </c>
      <c r="H152" s="11">
        <f t="shared" si="10"/>
        <v>50.88</v>
      </c>
      <c r="I152" s="11">
        <f t="shared" si="11"/>
        <v>82.08</v>
      </c>
      <c r="J152" s="14">
        <v>17</v>
      </c>
    </row>
    <row r="153" ht="25" customHeight="1" spans="1:10">
      <c r="A153" s="9">
        <v>150</v>
      </c>
      <c r="B153" s="10" t="s">
        <v>12</v>
      </c>
      <c r="C153" s="10" t="s">
        <v>163</v>
      </c>
      <c r="D153" s="10" t="s">
        <v>181</v>
      </c>
      <c r="E153" s="11">
        <v>75.6</v>
      </c>
      <c r="F153" s="11">
        <v>86.18</v>
      </c>
      <c r="G153" s="11">
        <f t="shared" si="9"/>
        <v>30.24</v>
      </c>
      <c r="H153" s="11">
        <f t="shared" si="10"/>
        <v>51.708</v>
      </c>
      <c r="I153" s="11">
        <f t="shared" si="11"/>
        <v>81.948</v>
      </c>
      <c r="J153" s="14">
        <v>18</v>
      </c>
    </row>
    <row r="154" ht="25" customHeight="1" spans="1:10">
      <c r="A154" s="9">
        <v>151</v>
      </c>
      <c r="B154" s="10" t="s">
        <v>12</v>
      </c>
      <c r="C154" s="10" t="s">
        <v>163</v>
      </c>
      <c r="D154" s="10" t="s">
        <v>182</v>
      </c>
      <c r="E154" s="11">
        <v>77.9</v>
      </c>
      <c r="F154" s="11">
        <v>83.64</v>
      </c>
      <c r="G154" s="11">
        <f t="shared" si="9"/>
        <v>31.16</v>
      </c>
      <c r="H154" s="11">
        <f t="shared" si="10"/>
        <v>50.184</v>
      </c>
      <c r="I154" s="11">
        <f t="shared" si="11"/>
        <v>81.344</v>
      </c>
      <c r="J154" s="14">
        <v>19</v>
      </c>
    </row>
    <row r="155" ht="25" customHeight="1" spans="1:10">
      <c r="A155" s="9">
        <v>152</v>
      </c>
      <c r="B155" s="10" t="s">
        <v>12</v>
      </c>
      <c r="C155" s="10" t="s">
        <v>163</v>
      </c>
      <c r="D155" s="10" t="s">
        <v>183</v>
      </c>
      <c r="E155" s="11">
        <v>75.55</v>
      </c>
      <c r="F155" s="11">
        <v>84.56</v>
      </c>
      <c r="G155" s="11">
        <f t="shared" si="9"/>
        <v>30.22</v>
      </c>
      <c r="H155" s="11">
        <f t="shared" si="10"/>
        <v>50.736</v>
      </c>
      <c r="I155" s="11">
        <f t="shared" si="11"/>
        <v>80.956</v>
      </c>
      <c r="J155" s="14">
        <v>20</v>
      </c>
    </row>
    <row r="156" ht="25" customHeight="1" spans="1:10">
      <c r="A156" s="9">
        <v>153</v>
      </c>
      <c r="B156" s="10" t="s">
        <v>12</v>
      </c>
      <c r="C156" s="10" t="s">
        <v>163</v>
      </c>
      <c r="D156" s="10" t="s">
        <v>184</v>
      </c>
      <c r="E156" s="11">
        <v>76.4</v>
      </c>
      <c r="F156" s="11">
        <v>83.9</v>
      </c>
      <c r="G156" s="11">
        <f t="shared" si="9"/>
        <v>30.56</v>
      </c>
      <c r="H156" s="11">
        <f t="shared" si="10"/>
        <v>50.34</v>
      </c>
      <c r="I156" s="11">
        <f t="shared" si="11"/>
        <v>80.9</v>
      </c>
      <c r="J156" s="14">
        <v>21</v>
      </c>
    </row>
    <row r="157" ht="25" customHeight="1" spans="1:10">
      <c r="A157" s="9">
        <v>154</v>
      </c>
      <c r="B157" s="10" t="s">
        <v>12</v>
      </c>
      <c r="C157" s="10" t="s">
        <v>163</v>
      </c>
      <c r="D157" s="10" t="s">
        <v>185</v>
      </c>
      <c r="E157" s="11" t="s">
        <v>186</v>
      </c>
      <c r="F157" s="11">
        <v>84.6</v>
      </c>
      <c r="G157" s="11">
        <f t="shared" si="9"/>
        <v>30.04</v>
      </c>
      <c r="H157" s="11">
        <f t="shared" si="10"/>
        <v>50.76</v>
      </c>
      <c r="I157" s="11">
        <f t="shared" si="11"/>
        <v>80.8</v>
      </c>
      <c r="J157" s="14">
        <v>22</v>
      </c>
    </row>
    <row r="158" ht="25" customHeight="1" spans="1:10">
      <c r="A158" s="9">
        <v>155</v>
      </c>
      <c r="B158" s="10" t="s">
        <v>12</v>
      </c>
      <c r="C158" s="10" t="s">
        <v>163</v>
      </c>
      <c r="D158" s="10" t="s">
        <v>187</v>
      </c>
      <c r="E158" s="11">
        <v>76.75</v>
      </c>
      <c r="F158" s="11">
        <v>82.94</v>
      </c>
      <c r="G158" s="11">
        <f t="shared" si="9"/>
        <v>30.7</v>
      </c>
      <c r="H158" s="11">
        <f t="shared" si="10"/>
        <v>49.764</v>
      </c>
      <c r="I158" s="11">
        <f t="shared" si="11"/>
        <v>80.464</v>
      </c>
      <c r="J158" s="14">
        <v>23</v>
      </c>
    </row>
    <row r="159" ht="25" customHeight="1" spans="1:10">
      <c r="A159" s="9">
        <v>156</v>
      </c>
      <c r="B159" s="10" t="s">
        <v>12</v>
      </c>
      <c r="C159" s="10" t="s">
        <v>163</v>
      </c>
      <c r="D159" s="10" t="s">
        <v>188</v>
      </c>
      <c r="E159" s="11">
        <v>76.85</v>
      </c>
      <c r="F159" s="11">
        <v>82.13</v>
      </c>
      <c r="G159" s="11">
        <f t="shared" si="9"/>
        <v>30.74</v>
      </c>
      <c r="H159" s="11">
        <f t="shared" si="10"/>
        <v>49.278</v>
      </c>
      <c r="I159" s="11">
        <f t="shared" si="11"/>
        <v>80.018</v>
      </c>
      <c r="J159" s="14">
        <v>24</v>
      </c>
    </row>
    <row r="160" ht="25" customHeight="1" spans="1:10">
      <c r="A160" s="9">
        <v>157</v>
      </c>
      <c r="B160" s="10" t="s">
        <v>12</v>
      </c>
      <c r="C160" s="10" t="s">
        <v>189</v>
      </c>
      <c r="D160" s="10" t="s">
        <v>190</v>
      </c>
      <c r="E160" s="11">
        <v>83.15</v>
      </c>
      <c r="F160" s="11">
        <v>89.18</v>
      </c>
      <c r="G160" s="11">
        <f t="shared" si="9"/>
        <v>33.26</v>
      </c>
      <c r="H160" s="11">
        <f t="shared" si="10"/>
        <v>53.508</v>
      </c>
      <c r="I160" s="11">
        <f t="shared" si="11"/>
        <v>86.768</v>
      </c>
      <c r="J160" s="14">
        <v>1</v>
      </c>
    </row>
    <row r="161" ht="25" customHeight="1" spans="1:10">
      <c r="A161" s="9">
        <v>158</v>
      </c>
      <c r="B161" s="10" t="s">
        <v>12</v>
      </c>
      <c r="C161" s="10" t="s">
        <v>189</v>
      </c>
      <c r="D161" s="10" t="s">
        <v>191</v>
      </c>
      <c r="E161" s="11">
        <v>81.25</v>
      </c>
      <c r="F161" s="11">
        <v>87.2</v>
      </c>
      <c r="G161" s="11">
        <f t="shared" si="9"/>
        <v>32.5</v>
      </c>
      <c r="H161" s="11">
        <f t="shared" si="10"/>
        <v>52.32</v>
      </c>
      <c r="I161" s="11">
        <f t="shared" si="11"/>
        <v>84.82</v>
      </c>
      <c r="J161" s="14">
        <v>2</v>
      </c>
    </row>
    <row r="162" ht="25" customHeight="1" spans="1:10">
      <c r="A162" s="9">
        <v>159</v>
      </c>
      <c r="B162" s="10" t="s">
        <v>12</v>
      </c>
      <c r="C162" s="10" t="s">
        <v>189</v>
      </c>
      <c r="D162" s="10" t="s">
        <v>192</v>
      </c>
      <c r="E162" s="11">
        <v>81.25</v>
      </c>
      <c r="F162" s="11">
        <v>86.34</v>
      </c>
      <c r="G162" s="11">
        <f t="shared" si="9"/>
        <v>32.5</v>
      </c>
      <c r="H162" s="11">
        <f t="shared" si="10"/>
        <v>51.804</v>
      </c>
      <c r="I162" s="11">
        <f t="shared" si="11"/>
        <v>84.304</v>
      </c>
      <c r="J162" s="14">
        <v>3</v>
      </c>
    </row>
    <row r="163" ht="25" customHeight="1" spans="1:10">
      <c r="A163" s="9">
        <v>160</v>
      </c>
      <c r="B163" s="10" t="s">
        <v>12</v>
      </c>
      <c r="C163" s="10" t="s">
        <v>189</v>
      </c>
      <c r="D163" s="10" t="s">
        <v>193</v>
      </c>
      <c r="E163" s="11">
        <v>80.55</v>
      </c>
      <c r="F163" s="11">
        <v>86.66</v>
      </c>
      <c r="G163" s="11">
        <f t="shared" si="9"/>
        <v>32.22</v>
      </c>
      <c r="H163" s="11">
        <f t="shared" si="10"/>
        <v>51.996</v>
      </c>
      <c r="I163" s="11">
        <f t="shared" si="11"/>
        <v>84.216</v>
      </c>
      <c r="J163" s="14">
        <v>4</v>
      </c>
    </row>
    <row r="164" ht="25" customHeight="1" spans="1:10">
      <c r="A164" s="9">
        <v>161</v>
      </c>
      <c r="B164" s="10" t="s">
        <v>12</v>
      </c>
      <c r="C164" s="10" t="s">
        <v>189</v>
      </c>
      <c r="D164" s="10" t="s">
        <v>194</v>
      </c>
      <c r="E164" s="11">
        <v>84.2</v>
      </c>
      <c r="F164" s="11">
        <v>84.1</v>
      </c>
      <c r="G164" s="11">
        <f t="shared" si="9"/>
        <v>33.68</v>
      </c>
      <c r="H164" s="11">
        <f t="shared" si="10"/>
        <v>50.46</v>
      </c>
      <c r="I164" s="11">
        <f t="shared" si="11"/>
        <v>84.14</v>
      </c>
      <c r="J164" s="14">
        <v>5</v>
      </c>
    </row>
    <row r="165" ht="25" customHeight="1" spans="1:10">
      <c r="A165" s="9">
        <v>162</v>
      </c>
      <c r="B165" s="10" t="s">
        <v>12</v>
      </c>
      <c r="C165" s="10" t="s">
        <v>189</v>
      </c>
      <c r="D165" s="10" t="s">
        <v>195</v>
      </c>
      <c r="E165" s="11">
        <v>81.2</v>
      </c>
      <c r="F165" s="11">
        <v>85.98</v>
      </c>
      <c r="G165" s="11">
        <f t="shared" si="9"/>
        <v>32.48</v>
      </c>
      <c r="H165" s="11">
        <f t="shared" si="10"/>
        <v>51.588</v>
      </c>
      <c r="I165" s="11">
        <f t="shared" si="11"/>
        <v>84.068</v>
      </c>
      <c r="J165" s="14">
        <v>6</v>
      </c>
    </row>
    <row r="166" ht="25" customHeight="1" spans="1:10">
      <c r="A166" s="9">
        <v>163</v>
      </c>
      <c r="B166" s="10" t="s">
        <v>12</v>
      </c>
      <c r="C166" s="10" t="s">
        <v>189</v>
      </c>
      <c r="D166" s="10" t="s">
        <v>196</v>
      </c>
      <c r="E166" s="11">
        <v>85.55</v>
      </c>
      <c r="F166" s="11">
        <v>82.84</v>
      </c>
      <c r="G166" s="11">
        <f t="shared" si="9"/>
        <v>34.22</v>
      </c>
      <c r="H166" s="11">
        <f t="shared" si="10"/>
        <v>49.704</v>
      </c>
      <c r="I166" s="11">
        <f t="shared" si="11"/>
        <v>83.924</v>
      </c>
      <c r="J166" s="14">
        <v>7</v>
      </c>
    </row>
    <row r="167" ht="25" customHeight="1" spans="1:10">
      <c r="A167" s="9">
        <v>164</v>
      </c>
      <c r="B167" s="10" t="s">
        <v>12</v>
      </c>
      <c r="C167" s="10" t="s">
        <v>189</v>
      </c>
      <c r="D167" s="10" t="s">
        <v>197</v>
      </c>
      <c r="E167" s="11">
        <v>80.25</v>
      </c>
      <c r="F167" s="11">
        <v>85.5</v>
      </c>
      <c r="G167" s="11">
        <f t="shared" si="9"/>
        <v>32.1</v>
      </c>
      <c r="H167" s="11">
        <f t="shared" si="10"/>
        <v>51.3</v>
      </c>
      <c r="I167" s="11">
        <f t="shared" si="11"/>
        <v>83.4</v>
      </c>
      <c r="J167" s="14">
        <v>8</v>
      </c>
    </row>
    <row r="168" ht="25" customHeight="1" spans="1:10">
      <c r="A168" s="9">
        <v>165</v>
      </c>
      <c r="B168" s="10" t="s">
        <v>12</v>
      </c>
      <c r="C168" s="10" t="s">
        <v>189</v>
      </c>
      <c r="D168" s="10" t="s">
        <v>198</v>
      </c>
      <c r="E168" s="11">
        <v>81.6</v>
      </c>
      <c r="F168" s="11">
        <v>84.44</v>
      </c>
      <c r="G168" s="11">
        <f t="shared" si="9"/>
        <v>32.64</v>
      </c>
      <c r="H168" s="11">
        <f t="shared" si="10"/>
        <v>50.664</v>
      </c>
      <c r="I168" s="11">
        <f t="shared" si="11"/>
        <v>83.304</v>
      </c>
      <c r="J168" s="14">
        <v>9</v>
      </c>
    </row>
    <row r="169" ht="25" customHeight="1" spans="1:10">
      <c r="A169" s="9">
        <v>166</v>
      </c>
      <c r="B169" s="10" t="s">
        <v>12</v>
      </c>
      <c r="C169" s="10" t="s">
        <v>189</v>
      </c>
      <c r="D169" s="10" t="s">
        <v>199</v>
      </c>
      <c r="E169" s="11">
        <v>84.35</v>
      </c>
      <c r="F169" s="11">
        <v>82.48</v>
      </c>
      <c r="G169" s="11">
        <f t="shared" si="9"/>
        <v>33.74</v>
      </c>
      <c r="H169" s="11">
        <f t="shared" si="10"/>
        <v>49.488</v>
      </c>
      <c r="I169" s="11">
        <f t="shared" si="11"/>
        <v>83.228</v>
      </c>
      <c r="J169" s="14">
        <v>10</v>
      </c>
    </row>
    <row r="170" ht="25" customHeight="1" spans="1:10">
      <c r="A170" s="9">
        <v>167</v>
      </c>
      <c r="B170" s="10" t="s">
        <v>12</v>
      </c>
      <c r="C170" s="10" t="s">
        <v>189</v>
      </c>
      <c r="D170" s="10" t="s">
        <v>200</v>
      </c>
      <c r="E170" s="11">
        <v>81.35</v>
      </c>
      <c r="F170" s="11">
        <v>84.16</v>
      </c>
      <c r="G170" s="11">
        <f t="shared" si="9"/>
        <v>32.54</v>
      </c>
      <c r="H170" s="11">
        <f t="shared" si="10"/>
        <v>50.496</v>
      </c>
      <c r="I170" s="11">
        <f t="shared" si="11"/>
        <v>83.036</v>
      </c>
      <c r="J170" s="14">
        <v>11</v>
      </c>
    </row>
    <row r="171" ht="25" customHeight="1" spans="1:10">
      <c r="A171" s="9">
        <v>168</v>
      </c>
      <c r="B171" s="10" t="s">
        <v>12</v>
      </c>
      <c r="C171" s="10" t="s">
        <v>189</v>
      </c>
      <c r="D171" s="10" t="s">
        <v>201</v>
      </c>
      <c r="E171" s="11">
        <v>79.95</v>
      </c>
      <c r="F171" s="11">
        <v>85.02</v>
      </c>
      <c r="G171" s="11">
        <f t="shared" si="9"/>
        <v>31.98</v>
      </c>
      <c r="H171" s="11">
        <f t="shared" si="10"/>
        <v>51.012</v>
      </c>
      <c r="I171" s="11">
        <f t="shared" si="11"/>
        <v>82.992</v>
      </c>
      <c r="J171" s="14">
        <v>12</v>
      </c>
    </row>
    <row r="172" ht="25" customHeight="1" spans="1:10">
      <c r="A172" s="9">
        <v>169</v>
      </c>
      <c r="B172" s="10" t="s">
        <v>12</v>
      </c>
      <c r="C172" s="10" t="s">
        <v>189</v>
      </c>
      <c r="D172" s="10" t="s">
        <v>202</v>
      </c>
      <c r="E172" s="11">
        <v>78.9</v>
      </c>
      <c r="F172" s="11">
        <v>84.86</v>
      </c>
      <c r="G172" s="11">
        <f t="shared" si="9"/>
        <v>31.56</v>
      </c>
      <c r="H172" s="11">
        <f t="shared" si="10"/>
        <v>50.916</v>
      </c>
      <c r="I172" s="11">
        <f t="shared" si="11"/>
        <v>82.476</v>
      </c>
      <c r="J172" s="14">
        <v>13</v>
      </c>
    </row>
    <row r="173" ht="25" customHeight="1" spans="1:10">
      <c r="A173" s="9">
        <v>170</v>
      </c>
      <c r="B173" s="10" t="s">
        <v>12</v>
      </c>
      <c r="C173" s="10" t="s">
        <v>189</v>
      </c>
      <c r="D173" s="10" t="s">
        <v>203</v>
      </c>
      <c r="E173" s="11">
        <v>80.8</v>
      </c>
      <c r="F173" s="11">
        <v>83.3</v>
      </c>
      <c r="G173" s="11">
        <f t="shared" si="9"/>
        <v>32.32</v>
      </c>
      <c r="H173" s="11">
        <f t="shared" si="10"/>
        <v>49.98</v>
      </c>
      <c r="I173" s="11">
        <f t="shared" si="11"/>
        <v>82.3</v>
      </c>
      <c r="J173" s="14">
        <v>14</v>
      </c>
    </row>
    <row r="174" ht="25" customHeight="1" spans="1:10">
      <c r="A174" s="9">
        <v>171</v>
      </c>
      <c r="B174" s="10" t="s">
        <v>12</v>
      </c>
      <c r="C174" s="10" t="s">
        <v>189</v>
      </c>
      <c r="D174" s="10" t="s">
        <v>204</v>
      </c>
      <c r="E174" s="11">
        <v>78.3</v>
      </c>
      <c r="F174" s="11">
        <v>84.86</v>
      </c>
      <c r="G174" s="11">
        <f t="shared" si="9"/>
        <v>31.32</v>
      </c>
      <c r="H174" s="11">
        <f t="shared" si="10"/>
        <v>50.916</v>
      </c>
      <c r="I174" s="11">
        <f t="shared" si="11"/>
        <v>82.236</v>
      </c>
      <c r="J174" s="14">
        <v>15</v>
      </c>
    </row>
    <row r="175" ht="25" customHeight="1" spans="1:10">
      <c r="A175" s="9">
        <v>172</v>
      </c>
      <c r="B175" s="10" t="s">
        <v>12</v>
      </c>
      <c r="C175" s="10" t="s">
        <v>189</v>
      </c>
      <c r="D175" s="10" t="s">
        <v>205</v>
      </c>
      <c r="E175" s="11">
        <v>78.25</v>
      </c>
      <c r="F175" s="11">
        <v>84.7</v>
      </c>
      <c r="G175" s="11">
        <f t="shared" si="9"/>
        <v>31.3</v>
      </c>
      <c r="H175" s="11">
        <f t="shared" si="10"/>
        <v>50.82</v>
      </c>
      <c r="I175" s="11">
        <f t="shared" si="11"/>
        <v>82.12</v>
      </c>
      <c r="J175" s="14">
        <v>16</v>
      </c>
    </row>
    <row r="176" ht="25" customHeight="1" spans="1:10">
      <c r="A176" s="9">
        <v>173</v>
      </c>
      <c r="B176" s="10" t="s">
        <v>12</v>
      </c>
      <c r="C176" s="10" t="s">
        <v>189</v>
      </c>
      <c r="D176" s="10" t="s">
        <v>206</v>
      </c>
      <c r="E176" s="11" t="s">
        <v>207</v>
      </c>
      <c r="F176" s="11">
        <v>85.96</v>
      </c>
      <c r="G176" s="11">
        <f t="shared" si="9"/>
        <v>30.3</v>
      </c>
      <c r="H176" s="11">
        <f t="shared" si="10"/>
        <v>51.576</v>
      </c>
      <c r="I176" s="11">
        <f t="shared" si="11"/>
        <v>81.876</v>
      </c>
      <c r="J176" s="14">
        <v>17</v>
      </c>
    </row>
    <row r="177" ht="25" customHeight="1" spans="1:10">
      <c r="A177" s="9">
        <v>174</v>
      </c>
      <c r="B177" s="10" t="s">
        <v>12</v>
      </c>
      <c r="C177" s="10" t="s">
        <v>189</v>
      </c>
      <c r="D177" s="10" t="s">
        <v>208</v>
      </c>
      <c r="E177" s="11">
        <v>78.75</v>
      </c>
      <c r="F177" s="11">
        <v>83.8</v>
      </c>
      <c r="G177" s="11">
        <f t="shared" si="9"/>
        <v>31.5</v>
      </c>
      <c r="H177" s="11">
        <f t="shared" si="10"/>
        <v>50.28</v>
      </c>
      <c r="I177" s="11">
        <f t="shared" si="11"/>
        <v>81.78</v>
      </c>
      <c r="J177" s="14">
        <v>18</v>
      </c>
    </row>
    <row r="178" ht="25" customHeight="1" spans="1:10">
      <c r="A178" s="9">
        <v>175</v>
      </c>
      <c r="B178" s="10" t="s">
        <v>12</v>
      </c>
      <c r="C178" s="10" t="s">
        <v>189</v>
      </c>
      <c r="D178" s="10" t="s">
        <v>209</v>
      </c>
      <c r="E178" s="11">
        <v>81.45</v>
      </c>
      <c r="F178" s="11">
        <v>81.64</v>
      </c>
      <c r="G178" s="11">
        <f t="shared" si="9"/>
        <v>32.58</v>
      </c>
      <c r="H178" s="11">
        <f t="shared" si="10"/>
        <v>48.984</v>
      </c>
      <c r="I178" s="11">
        <f t="shared" si="11"/>
        <v>81.564</v>
      </c>
      <c r="J178" s="14">
        <v>19</v>
      </c>
    </row>
    <row r="179" ht="25" customHeight="1" spans="1:10">
      <c r="A179" s="9">
        <v>176</v>
      </c>
      <c r="B179" s="10" t="s">
        <v>12</v>
      </c>
      <c r="C179" s="10" t="s">
        <v>189</v>
      </c>
      <c r="D179" s="10" t="s">
        <v>210</v>
      </c>
      <c r="E179" s="11">
        <v>77.1</v>
      </c>
      <c r="F179" s="11">
        <v>84.38</v>
      </c>
      <c r="G179" s="11">
        <f t="shared" si="9"/>
        <v>30.84</v>
      </c>
      <c r="H179" s="11">
        <f t="shared" si="10"/>
        <v>50.628</v>
      </c>
      <c r="I179" s="11">
        <f t="shared" si="11"/>
        <v>81.468</v>
      </c>
      <c r="J179" s="14">
        <v>20</v>
      </c>
    </row>
    <row r="180" ht="25" customHeight="1" spans="1:10">
      <c r="A180" s="9">
        <v>177</v>
      </c>
      <c r="B180" s="10" t="s">
        <v>12</v>
      </c>
      <c r="C180" s="10" t="s">
        <v>189</v>
      </c>
      <c r="D180" s="10" t="s">
        <v>211</v>
      </c>
      <c r="E180" s="11">
        <v>80.7</v>
      </c>
      <c r="F180" s="11">
        <v>79.84</v>
      </c>
      <c r="G180" s="11">
        <f t="shared" si="9"/>
        <v>32.28</v>
      </c>
      <c r="H180" s="11">
        <f t="shared" si="10"/>
        <v>47.904</v>
      </c>
      <c r="I180" s="11">
        <f t="shared" si="11"/>
        <v>80.184</v>
      </c>
      <c r="J180" s="14">
        <v>21</v>
      </c>
    </row>
    <row r="181" ht="25" customHeight="1" spans="1:10">
      <c r="A181" s="9">
        <v>178</v>
      </c>
      <c r="B181" s="10" t="s">
        <v>12</v>
      </c>
      <c r="C181" s="10" t="s">
        <v>189</v>
      </c>
      <c r="D181" s="10" t="s">
        <v>212</v>
      </c>
      <c r="E181" s="11">
        <v>78.1</v>
      </c>
      <c r="F181" s="11">
        <v>80.6</v>
      </c>
      <c r="G181" s="11">
        <f t="shared" si="9"/>
        <v>31.24</v>
      </c>
      <c r="H181" s="11">
        <f t="shared" si="10"/>
        <v>48.36</v>
      </c>
      <c r="I181" s="11">
        <f t="shared" si="11"/>
        <v>79.6</v>
      </c>
      <c r="J181" s="14">
        <v>22</v>
      </c>
    </row>
    <row r="182" ht="25" customHeight="1" spans="1:10">
      <c r="A182" s="9">
        <v>179</v>
      </c>
      <c r="B182" s="10" t="s">
        <v>12</v>
      </c>
      <c r="C182" s="10" t="s">
        <v>189</v>
      </c>
      <c r="D182" s="10" t="s">
        <v>213</v>
      </c>
      <c r="E182" s="11">
        <v>77.55</v>
      </c>
      <c r="F182" s="11">
        <v>80.94</v>
      </c>
      <c r="G182" s="11">
        <f t="shared" si="9"/>
        <v>31.02</v>
      </c>
      <c r="H182" s="11">
        <f t="shared" si="10"/>
        <v>48.564</v>
      </c>
      <c r="I182" s="11">
        <f t="shared" si="11"/>
        <v>79.584</v>
      </c>
      <c r="J182" s="14">
        <v>23</v>
      </c>
    </row>
    <row r="183" ht="25" customHeight="1" spans="1:10">
      <c r="A183" s="9">
        <v>180</v>
      </c>
      <c r="B183" s="10" t="s">
        <v>12</v>
      </c>
      <c r="C183" s="10" t="s">
        <v>214</v>
      </c>
      <c r="D183" s="10" t="s">
        <v>215</v>
      </c>
      <c r="E183" s="11">
        <v>79.15</v>
      </c>
      <c r="F183" s="11">
        <v>86.32</v>
      </c>
      <c r="G183" s="11">
        <f t="shared" si="9"/>
        <v>31.66</v>
      </c>
      <c r="H183" s="11">
        <f t="shared" si="10"/>
        <v>51.792</v>
      </c>
      <c r="I183" s="11">
        <f t="shared" si="11"/>
        <v>83.452</v>
      </c>
      <c r="J183" s="14">
        <v>1</v>
      </c>
    </row>
    <row r="184" ht="25" customHeight="1" spans="1:10">
      <c r="A184" s="9">
        <v>181</v>
      </c>
      <c r="B184" s="10" t="s">
        <v>12</v>
      </c>
      <c r="C184" s="10" t="s">
        <v>214</v>
      </c>
      <c r="D184" s="10" t="s">
        <v>216</v>
      </c>
      <c r="E184" s="11">
        <v>75.05</v>
      </c>
      <c r="F184" s="11">
        <v>86.12</v>
      </c>
      <c r="G184" s="11">
        <f t="shared" si="9"/>
        <v>30.02</v>
      </c>
      <c r="H184" s="11">
        <f t="shared" si="10"/>
        <v>51.672</v>
      </c>
      <c r="I184" s="11">
        <f t="shared" si="11"/>
        <v>81.692</v>
      </c>
      <c r="J184" s="14">
        <v>2</v>
      </c>
    </row>
    <row r="185" ht="25" customHeight="1" spans="1:10">
      <c r="A185" s="9">
        <v>182</v>
      </c>
      <c r="B185" s="10" t="s">
        <v>12</v>
      </c>
      <c r="C185" s="10" t="s">
        <v>214</v>
      </c>
      <c r="D185" s="10" t="s">
        <v>217</v>
      </c>
      <c r="E185" s="11">
        <v>74.1</v>
      </c>
      <c r="F185" s="11">
        <v>85.54</v>
      </c>
      <c r="G185" s="11">
        <f t="shared" si="9"/>
        <v>29.64</v>
      </c>
      <c r="H185" s="11">
        <f t="shared" si="10"/>
        <v>51.324</v>
      </c>
      <c r="I185" s="11">
        <f t="shared" si="11"/>
        <v>80.964</v>
      </c>
      <c r="J185" s="14">
        <v>3</v>
      </c>
    </row>
    <row r="186" ht="25" customHeight="1" spans="1:10">
      <c r="A186" s="9">
        <v>183</v>
      </c>
      <c r="B186" s="10" t="s">
        <v>12</v>
      </c>
      <c r="C186" s="10" t="s">
        <v>214</v>
      </c>
      <c r="D186" s="10" t="s">
        <v>218</v>
      </c>
      <c r="E186" s="11">
        <v>74.05</v>
      </c>
      <c r="F186" s="11">
        <v>85.24</v>
      </c>
      <c r="G186" s="11">
        <f t="shared" si="9"/>
        <v>29.62</v>
      </c>
      <c r="H186" s="11">
        <f t="shared" si="10"/>
        <v>51.144</v>
      </c>
      <c r="I186" s="11">
        <f t="shared" si="11"/>
        <v>80.764</v>
      </c>
      <c r="J186" s="14">
        <v>4</v>
      </c>
    </row>
    <row r="187" ht="25" customHeight="1" spans="1:10">
      <c r="A187" s="9">
        <v>184</v>
      </c>
      <c r="B187" s="10" t="s">
        <v>12</v>
      </c>
      <c r="C187" s="10" t="s">
        <v>214</v>
      </c>
      <c r="D187" s="10" t="s">
        <v>219</v>
      </c>
      <c r="E187" s="11">
        <v>72.15</v>
      </c>
      <c r="F187" s="11">
        <v>85.36</v>
      </c>
      <c r="G187" s="11">
        <f t="shared" si="9"/>
        <v>28.86</v>
      </c>
      <c r="H187" s="11">
        <f t="shared" si="10"/>
        <v>51.216</v>
      </c>
      <c r="I187" s="11">
        <f t="shared" si="11"/>
        <v>80.076</v>
      </c>
      <c r="J187" s="14">
        <v>5</v>
      </c>
    </row>
    <row r="188" ht="25" customHeight="1" spans="1:10">
      <c r="A188" s="9">
        <v>185</v>
      </c>
      <c r="B188" s="10" t="s">
        <v>12</v>
      </c>
      <c r="C188" s="10" t="s">
        <v>214</v>
      </c>
      <c r="D188" s="10" t="s">
        <v>220</v>
      </c>
      <c r="E188" s="11">
        <v>70.05</v>
      </c>
      <c r="F188" s="11">
        <v>86.1</v>
      </c>
      <c r="G188" s="11">
        <f t="shared" si="9"/>
        <v>28.02</v>
      </c>
      <c r="H188" s="11">
        <f t="shared" si="10"/>
        <v>51.66</v>
      </c>
      <c r="I188" s="11">
        <f t="shared" si="11"/>
        <v>79.68</v>
      </c>
      <c r="J188" s="14">
        <v>6</v>
      </c>
    </row>
    <row r="189" ht="25" customHeight="1" spans="1:10">
      <c r="A189" s="9">
        <v>186</v>
      </c>
      <c r="B189" s="10" t="s">
        <v>12</v>
      </c>
      <c r="C189" s="10" t="s">
        <v>214</v>
      </c>
      <c r="D189" s="10" t="s">
        <v>221</v>
      </c>
      <c r="E189" s="11">
        <v>72.3</v>
      </c>
      <c r="F189" s="11">
        <v>84.38</v>
      </c>
      <c r="G189" s="11">
        <f t="shared" si="9"/>
        <v>28.92</v>
      </c>
      <c r="H189" s="11">
        <f t="shared" si="10"/>
        <v>50.628</v>
      </c>
      <c r="I189" s="11">
        <f t="shared" si="11"/>
        <v>79.548</v>
      </c>
      <c r="J189" s="14">
        <v>7</v>
      </c>
    </row>
    <row r="190" ht="25" customHeight="1" spans="1:10">
      <c r="A190" s="9">
        <v>187</v>
      </c>
      <c r="B190" s="10" t="s">
        <v>12</v>
      </c>
      <c r="C190" s="10" t="s">
        <v>214</v>
      </c>
      <c r="D190" s="10" t="s">
        <v>222</v>
      </c>
      <c r="E190" s="11">
        <v>73.6</v>
      </c>
      <c r="F190" s="11">
        <v>83.48</v>
      </c>
      <c r="G190" s="11">
        <f t="shared" si="9"/>
        <v>29.44</v>
      </c>
      <c r="H190" s="11">
        <f t="shared" si="10"/>
        <v>50.088</v>
      </c>
      <c r="I190" s="11">
        <f t="shared" si="11"/>
        <v>79.528</v>
      </c>
      <c r="J190" s="14">
        <v>8</v>
      </c>
    </row>
    <row r="191" ht="25" customHeight="1" spans="1:10">
      <c r="A191" s="9">
        <v>188</v>
      </c>
      <c r="B191" s="10" t="s">
        <v>12</v>
      </c>
      <c r="C191" s="10" t="s">
        <v>214</v>
      </c>
      <c r="D191" s="10" t="s">
        <v>223</v>
      </c>
      <c r="E191" s="11">
        <v>71.2</v>
      </c>
      <c r="F191" s="11">
        <v>85.04</v>
      </c>
      <c r="G191" s="11">
        <f t="shared" si="9"/>
        <v>28.48</v>
      </c>
      <c r="H191" s="11">
        <f t="shared" si="10"/>
        <v>51.024</v>
      </c>
      <c r="I191" s="11">
        <f t="shared" si="11"/>
        <v>79.504</v>
      </c>
      <c r="J191" s="14">
        <v>9</v>
      </c>
    </row>
    <row r="192" ht="25" customHeight="1" spans="1:10">
      <c r="A192" s="9">
        <v>189</v>
      </c>
      <c r="B192" s="10" t="s">
        <v>12</v>
      </c>
      <c r="C192" s="10" t="s">
        <v>214</v>
      </c>
      <c r="D192" s="10" t="s">
        <v>224</v>
      </c>
      <c r="E192" s="11">
        <v>74.4</v>
      </c>
      <c r="F192" s="11">
        <v>82.9</v>
      </c>
      <c r="G192" s="11">
        <f t="shared" si="9"/>
        <v>29.76</v>
      </c>
      <c r="H192" s="11">
        <f t="shared" si="10"/>
        <v>49.74</v>
      </c>
      <c r="I192" s="11">
        <f t="shared" si="11"/>
        <v>79.5</v>
      </c>
      <c r="J192" s="14">
        <v>10</v>
      </c>
    </row>
    <row r="193" ht="25" customHeight="1" spans="1:10">
      <c r="A193" s="9">
        <v>190</v>
      </c>
      <c r="B193" s="10" t="s">
        <v>12</v>
      </c>
      <c r="C193" s="10" t="s">
        <v>214</v>
      </c>
      <c r="D193" s="10" t="s">
        <v>225</v>
      </c>
      <c r="E193" s="11">
        <v>71.15</v>
      </c>
      <c r="F193" s="11">
        <v>85.06</v>
      </c>
      <c r="G193" s="11">
        <f t="shared" si="9"/>
        <v>28.46</v>
      </c>
      <c r="H193" s="11">
        <f t="shared" si="10"/>
        <v>51.036</v>
      </c>
      <c r="I193" s="11">
        <f t="shared" si="11"/>
        <v>79.496</v>
      </c>
      <c r="J193" s="14">
        <v>11</v>
      </c>
    </row>
    <row r="194" ht="25" customHeight="1" spans="1:10">
      <c r="A194" s="9">
        <v>191</v>
      </c>
      <c r="B194" s="10" t="s">
        <v>12</v>
      </c>
      <c r="C194" s="10" t="s">
        <v>214</v>
      </c>
      <c r="D194" s="10" t="s">
        <v>226</v>
      </c>
      <c r="E194" s="11">
        <v>66.3</v>
      </c>
      <c r="F194" s="11">
        <v>87.42</v>
      </c>
      <c r="G194" s="11">
        <f t="shared" si="9"/>
        <v>26.52</v>
      </c>
      <c r="H194" s="11">
        <f t="shared" si="10"/>
        <v>52.452</v>
      </c>
      <c r="I194" s="11">
        <f t="shared" si="11"/>
        <v>78.972</v>
      </c>
      <c r="J194" s="14">
        <v>12</v>
      </c>
    </row>
    <row r="195" ht="25" customHeight="1" spans="1:10">
      <c r="A195" s="9">
        <v>192</v>
      </c>
      <c r="B195" s="10" t="s">
        <v>12</v>
      </c>
      <c r="C195" s="10" t="s">
        <v>214</v>
      </c>
      <c r="D195" s="10" t="s">
        <v>227</v>
      </c>
      <c r="E195" s="11">
        <v>71.5</v>
      </c>
      <c r="F195" s="11">
        <v>83.56</v>
      </c>
      <c r="G195" s="11">
        <f t="shared" si="9"/>
        <v>28.6</v>
      </c>
      <c r="H195" s="11">
        <f t="shared" si="10"/>
        <v>50.136</v>
      </c>
      <c r="I195" s="11">
        <f t="shared" si="11"/>
        <v>78.736</v>
      </c>
      <c r="J195" s="14">
        <v>13</v>
      </c>
    </row>
    <row r="196" ht="25" customHeight="1" spans="1:10">
      <c r="A196" s="9">
        <v>193</v>
      </c>
      <c r="B196" s="10" t="s">
        <v>12</v>
      </c>
      <c r="C196" s="10" t="s">
        <v>214</v>
      </c>
      <c r="D196" s="10" t="s">
        <v>228</v>
      </c>
      <c r="E196" s="11">
        <v>65.3</v>
      </c>
      <c r="F196" s="11">
        <v>87.58</v>
      </c>
      <c r="G196" s="11">
        <f t="shared" si="9"/>
        <v>26.12</v>
      </c>
      <c r="H196" s="11">
        <f t="shared" si="10"/>
        <v>52.548</v>
      </c>
      <c r="I196" s="11">
        <f t="shared" si="11"/>
        <v>78.668</v>
      </c>
      <c r="J196" s="14">
        <v>14</v>
      </c>
    </row>
    <row r="197" ht="25" customHeight="1" spans="1:10">
      <c r="A197" s="9">
        <v>194</v>
      </c>
      <c r="B197" s="10" t="s">
        <v>12</v>
      </c>
      <c r="C197" s="10" t="s">
        <v>214</v>
      </c>
      <c r="D197" s="10" t="s">
        <v>229</v>
      </c>
      <c r="E197" s="11">
        <v>65.1</v>
      </c>
      <c r="F197" s="11">
        <v>86.84</v>
      </c>
      <c r="G197" s="11">
        <f t="shared" si="9"/>
        <v>26.04</v>
      </c>
      <c r="H197" s="11">
        <f t="shared" si="10"/>
        <v>52.104</v>
      </c>
      <c r="I197" s="11">
        <f t="shared" si="11"/>
        <v>78.144</v>
      </c>
      <c r="J197" s="14">
        <v>15</v>
      </c>
    </row>
    <row r="198" ht="25" customHeight="1" spans="1:10">
      <c r="A198" s="9">
        <v>195</v>
      </c>
      <c r="B198" s="10" t="s">
        <v>12</v>
      </c>
      <c r="C198" s="10" t="s">
        <v>214</v>
      </c>
      <c r="D198" s="10" t="s">
        <v>230</v>
      </c>
      <c r="E198" s="11">
        <v>66.05</v>
      </c>
      <c r="F198" s="11">
        <v>85.82</v>
      </c>
      <c r="G198" s="11">
        <f t="shared" si="9"/>
        <v>26.42</v>
      </c>
      <c r="H198" s="11">
        <f t="shared" si="10"/>
        <v>51.492</v>
      </c>
      <c r="I198" s="11">
        <f t="shared" si="11"/>
        <v>77.912</v>
      </c>
      <c r="J198" s="14">
        <v>16</v>
      </c>
    </row>
    <row r="199" ht="25" customHeight="1" spans="1:10">
      <c r="A199" s="9">
        <v>196</v>
      </c>
      <c r="B199" s="10" t="s">
        <v>12</v>
      </c>
      <c r="C199" s="10" t="s">
        <v>214</v>
      </c>
      <c r="D199" s="10" t="s">
        <v>231</v>
      </c>
      <c r="E199" s="11">
        <v>64.55</v>
      </c>
      <c r="F199" s="11">
        <v>86.08</v>
      </c>
      <c r="G199" s="11">
        <f t="shared" si="9"/>
        <v>25.82</v>
      </c>
      <c r="H199" s="11">
        <f t="shared" si="10"/>
        <v>51.648</v>
      </c>
      <c r="I199" s="11">
        <f t="shared" si="11"/>
        <v>77.468</v>
      </c>
      <c r="J199" s="14">
        <v>17</v>
      </c>
    </row>
    <row r="200" ht="25" customHeight="1" spans="1:10">
      <c r="A200" s="9">
        <v>197</v>
      </c>
      <c r="B200" s="10" t="s">
        <v>12</v>
      </c>
      <c r="C200" s="10" t="s">
        <v>214</v>
      </c>
      <c r="D200" s="10" t="s">
        <v>232</v>
      </c>
      <c r="E200" s="11">
        <v>68.2</v>
      </c>
      <c r="F200" s="11">
        <v>83.4</v>
      </c>
      <c r="G200" s="11">
        <f t="shared" ref="G200:G221" si="12">E200*0.4</f>
        <v>27.28</v>
      </c>
      <c r="H200" s="11">
        <f t="shared" ref="H200:H221" si="13">F200*0.6</f>
        <v>50.04</v>
      </c>
      <c r="I200" s="11">
        <f t="shared" ref="I200:I221" si="14">G200+H200</f>
        <v>77.32</v>
      </c>
      <c r="J200" s="14">
        <v>18</v>
      </c>
    </row>
    <row r="201" ht="25" customHeight="1" spans="1:10">
      <c r="A201" s="9">
        <v>198</v>
      </c>
      <c r="B201" s="10" t="s">
        <v>12</v>
      </c>
      <c r="C201" s="10" t="s">
        <v>214</v>
      </c>
      <c r="D201" s="10" t="s">
        <v>233</v>
      </c>
      <c r="E201" s="11">
        <v>66.1</v>
      </c>
      <c r="F201" s="11">
        <v>84.26</v>
      </c>
      <c r="G201" s="11">
        <f t="shared" si="12"/>
        <v>26.44</v>
      </c>
      <c r="H201" s="11">
        <f t="shared" si="13"/>
        <v>50.556</v>
      </c>
      <c r="I201" s="11">
        <f t="shared" si="14"/>
        <v>76.996</v>
      </c>
      <c r="J201" s="14">
        <v>19</v>
      </c>
    </row>
    <row r="202" ht="25" customHeight="1" spans="1:10">
      <c r="A202" s="9">
        <v>199</v>
      </c>
      <c r="B202" s="10" t="s">
        <v>12</v>
      </c>
      <c r="C202" s="10" t="s">
        <v>214</v>
      </c>
      <c r="D202" s="10" t="s">
        <v>234</v>
      </c>
      <c r="E202" s="11">
        <v>70.05</v>
      </c>
      <c r="F202" s="11">
        <v>81.26</v>
      </c>
      <c r="G202" s="11">
        <f t="shared" si="12"/>
        <v>28.02</v>
      </c>
      <c r="H202" s="11">
        <f t="shared" si="13"/>
        <v>48.756</v>
      </c>
      <c r="I202" s="11">
        <f t="shared" si="14"/>
        <v>76.776</v>
      </c>
      <c r="J202" s="14">
        <v>20</v>
      </c>
    </row>
    <row r="203" ht="25" customHeight="1" spans="1:10">
      <c r="A203" s="9">
        <v>200</v>
      </c>
      <c r="B203" s="10" t="s">
        <v>12</v>
      </c>
      <c r="C203" s="10" t="s">
        <v>214</v>
      </c>
      <c r="D203" s="10" t="s">
        <v>235</v>
      </c>
      <c r="E203" s="11">
        <v>65.2</v>
      </c>
      <c r="F203" s="11">
        <v>83.9</v>
      </c>
      <c r="G203" s="11">
        <f t="shared" si="12"/>
        <v>26.08</v>
      </c>
      <c r="H203" s="11">
        <f t="shared" si="13"/>
        <v>50.34</v>
      </c>
      <c r="I203" s="11">
        <f t="shared" si="14"/>
        <v>76.42</v>
      </c>
      <c r="J203" s="14">
        <v>21</v>
      </c>
    </row>
    <row r="204" ht="25" customHeight="1" spans="1:10">
      <c r="A204" s="9">
        <v>201</v>
      </c>
      <c r="B204" s="10" t="s">
        <v>12</v>
      </c>
      <c r="C204" s="10" t="s">
        <v>214</v>
      </c>
      <c r="D204" s="10" t="s">
        <v>236</v>
      </c>
      <c r="E204" s="11" t="s">
        <v>237</v>
      </c>
      <c r="F204" s="11">
        <v>80.24</v>
      </c>
      <c r="G204" s="11">
        <f t="shared" si="12"/>
        <v>25.6</v>
      </c>
      <c r="H204" s="11">
        <f t="shared" si="13"/>
        <v>48.144</v>
      </c>
      <c r="I204" s="11">
        <f t="shared" si="14"/>
        <v>73.744</v>
      </c>
      <c r="J204" s="14">
        <v>22</v>
      </c>
    </row>
    <row r="205" ht="25" customHeight="1" spans="1:10">
      <c r="A205" s="9">
        <v>202</v>
      </c>
      <c r="B205" s="10" t="s">
        <v>12</v>
      </c>
      <c r="C205" s="10" t="s">
        <v>238</v>
      </c>
      <c r="D205" s="10" t="s">
        <v>239</v>
      </c>
      <c r="E205" s="11">
        <v>87.95</v>
      </c>
      <c r="F205" s="11">
        <v>88.6</v>
      </c>
      <c r="G205" s="11">
        <f t="shared" si="12"/>
        <v>35.18</v>
      </c>
      <c r="H205" s="11">
        <f t="shared" si="13"/>
        <v>53.16</v>
      </c>
      <c r="I205" s="11">
        <f t="shared" si="14"/>
        <v>88.34</v>
      </c>
      <c r="J205" s="14">
        <v>1</v>
      </c>
    </row>
    <row r="206" ht="25" customHeight="1" spans="1:10">
      <c r="A206" s="9">
        <v>203</v>
      </c>
      <c r="B206" s="10" t="s">
        <v>12</v>
      </c>
      <c r="C206" s="10" t="s">
        <v>238</v>
      </c>
      <c r="D206" s="10" t="s">
        <v>240</v>
      </c>
      <c r="E206" s="11">
        <v>88.2</v>
      </c>
      <c r="F206" s="11">
        <v>87.86</v>
      </c>
      <c r="G206" s="11">
        <f t="shared" si="12"/>
        <v>35.28</v>
      </c>
      <c r="H206" s="11">
        <f t="shared" si="13"/>
        <v>52.716</v>
      </c>
      <c r="I206" s="11">
        <f t="shared" si="14"/>
        <v>87.996</v>
      </c>
      <c r="J206" s="14">
        <v>2</v>
      </c>
    </row>
    <row r="207" ht="25" customHeight="1" spans="1:10">
      <c r="A207" s="9">
        <v>204</v>
      </c>
      <c r="B207" s="10" t="s">
        <v>12</v>
      </c>
      <c r="C207" s="10" t="s">
        <v>238</v>
      </c>
      <c r="D207" s="10" t="s">
        <v>241</v>
      </c>
      <c r="E207" s="11">
        <v>87.5</v>
      </c>
      <c r="F207" s="11">
        <v>87.6</v>
      </c>
      <c r="G207" s="11">
        <f t="shared" si="12"/>
        <v>35</v>
      </c>
      <c r="H207" s="11">
        <f t="shared" si="13"/>
        <v>52.56</v>
      </c>
      <c r="I207" s="11">
        <f t="shared" si="14"/>
        <v>87.56</v>
      </c>
      <c r="J207" s="14">
        <v>3</v>
      </c>
    </row>
    <row r="208" ht="25" customHeight="1" spans="1:10">
      <c r="A208" s="9">
        <v>205</v>
      </c>
      <c r="B208" s="10" t="s">
        <v>12</v>
      </c>
      <c r="C208" s="10" t="s">
        <v>238</v>
      </c>
      <c r="D208" s="10" t="s">
        <v>242</v>
      </c>
      <c r="E208" s="11">
        <v>87.65</v>
      </c>
      <c r="F208" s="11">
        <v>87.02</v>
      </c>
      <c r="G208" s="11">
        <f t="shared" si="12"/>
        <v>35.06</v>
      </c>
      <c r="H208" s="11">
        <f t="shared" si="13"/>
        <v>52.212</v>
      </c>
      <c r="I208" s="11">
        <f t="shared" si="14"/>
        <v>87.272</v>
      </c>
      <c r="J208" s="14">
        <v>4</v>
      </c>
    </row>
    <row r="209" ht="25" customHeight="1" spans="1:10">
      <c r="A209" s="9">
        <v>206</v>
      </c>
      <c r="B209" s="10" t="s">
        <v>12</v>
      </c>
      <c r="C209" s="10" t="s">
        <v>238</v>
      </c>
      <c r="D209" s="10" t="s">
        <v>243</v>
      </c>
      <c r="E209" s="11">
        <v>85.75</v>
      </c>
      <c r="F209" s="11">
        <v>88.04</v>
      </c>
      <c r="G209" s="11">
        <f t="shared" si="12"/>
        <v>34.3</v>
      </c>
      <c r="H209" s="11">
        <f t="shared" si="13"/>
        <v>52.824</v>
      </c>
      <c r="I209" s="11">
        <f t="shared" si="14"/>
        <v>87.124</v>
      </c>
      <c r="J209" s="14">
        <v>5</v>
      </c>
    </row>
    <row r="210" ht="25" customHeight="1" spans="1:10">
      <c r="A210" s="9">
        <v>207</v>
      </c>
      <c r="B210" s="10" t="s">
        <v>12</v>
      </c>
      <c r="C210" s="10" t="s">
        <v>238</v>
      </c>
      <c r="D210" s="10" t="s">
        <v>244</v>
      </c>
      <c r="E210" s="11">
        <v>86</v>
      </c>
      <c r="F210" s="11">
        <v>87.6</v>
      </c>
      <c r="G210" s="11">
        <f t="shared" si="12"/>
        <v>34.4</v>
      </c>
      <c r="H210" s="11">
        <f t="shared" si="13"/>
        <v>52.56</v>
      </c>
      <c r="I210" s="11">
        <f t="shared" si="14"/>
        <v>86.96</v>
      </c>
      <c r="J210" s="14">
        <v>6</v>
      </c>
    </row>
    <row r="211" ht="25" customHeight="1" spans="1:10">
      <c r="A211" s="9">
        <v>208</v>
      </c>
      <c r="B211" s="10" t="s">
        <v>12</v>
      </c>
      <c r="C211" s="10" t="s">
        <v>238</v>
      </c>
      <c r="D211" s="10" t="s">
        <v>245</v>
      </c>
      <c r="E211" s="11">
        <v>84.25</v>
      </c>
      <c r="F211" s="11">
        <v>88.6</v>
      </c>
      <c r="G211" s="11">
        <f t="shared" si="12"/>
        <v>33.7</v>
      </c>
      <c r="H211" s="11">
        <f t="shared" si="13"/>
        <v>53.16</v>
      </c>
      <c r="I211" s="11">
        <f t="shared" si="14"/>
        <v>86.86</v>
      </c>
      <c r="J211" s="14">
        <v>7</v>
      </c>
    </row>
    <row r="212" ht="25" customHeight="1" spans="1:10">
      <c r="A212" s="9">
        <v>209</v>
      </c>
      <c r="B212" s="10" t="s">
        <v>12</v>
      </c>
      <c r="C212" s="10" t="s">
        <v>238</v>
      </c>
      <c r="D212" s="10" t="s">
        <v>246</v>
      </c>
      <c r="E212" s="11">
        <v>86.7</v>
      </c>
      <c r="F212" s="11">
        <v>86.92</v>
      </c>
      <c r="G212" s="11">
        <f t="shared" si="12"/>
        <v>34.68</v>
      </c>
      <c r="H212" s="11">
        <f t="shared" si="13"/>
        <v>52.152</v>
      </c>
      <c r="I212" s="11">
        <f t="shared" si="14"/>
        <v>86.832</v>
      </c>
      <c r="J212" s="14">
        <v>8</v>
      </c>
    </row>
    <row r="213" ht="25" customHeight="1" spans="1:10">
      <c r="A213" s="9">
        <v>210</v>
      </c>
      <c r="B213" s="10" t="s">
        <v>12</v>
      </c>
      <c r="C213" s="10" t="s">
        <v>238</v>
      </c>
      <c r="D213" s="10" t="s">
        <v>247</v>
      </c>
      <c r="E213" s="11">
        <v>86.5</v>
      </c>
      <c r="F213" s="11">
        <v>86.9</v>
      </c>
      <c r="G213" s="11">
        <f t="shared" si="12"/>
        <v>34.6</v>
      </c>
      <c r="H213" s="11">
        <f t="shared" si="13"/>
        <v>52.14</v>
      </c>
      <c r="I213" s="11">
        <f t="shared" si="14"/>
        <v>86.74</v>
      </c>
      <c r="J213" s="14">
        <v>9</v>
      </c>
    </row>
    <row r="214" ht="25" customHeight="1" spans="1:10">
      <c r="A214" s="9">
        <v>211</v>
      </c>
      <c r="B214" s="10" t="s">
        <v>12</v>
      </c>
      <c r="C214" s="10" t="s">
        <v>238</v>
      </c>
      <c r="D214" s="10" t="s">
        <v>248</v>
      </c>
      <c r="E214" s="11">
        <v>84.7</v>
      </c>
      <c r="F214" s="11">
        <v>87.78</v>
      </c>
      <c r="G214" s="11">
        <f t="shared" si="12"/>
        <v>33.88</v>
      </c>
      <c r="H214" s="11">
        <f t="shared" si="13"/>
        <v>52.668</v>
      </c>
      <c r="I214" s="11">
        <f t="shared" si="14"/>
        <v>86.548</v>
      </c>
      <c r="J214" s="14">
        <v>10</v>
      </c>
    </row>
    <row r="215" ht="25" customHeight="1" spans="1:10">
      <c r="A215" s="9">
        <v>212</v>
      </c>
      <c r="B215" s="10" t="s">
        <v>12</v>
      </c>
      <c r="C215" s="10" t="s">
        <v>238</v>
      </c>
      <c r="D215" s="10" t="s">
        <v>249</v>
      </c>
      <c r="E215" s="11">
        <v>83.6</v>
      </c>
      <c r="F215" s="11">
        <v>88.26</v>
      </c>
      <c r="G215" s="11">
        <f t="shared" si="12"/>
        <v>33.44</v>
      </c>
      <c r="H215" s="11">
        <f t="shared" si="13"/>
        <v>52.956</v>
      </c>
      <c r="I215" s="11">
        <f t="shared" si="14"/>
        <v>86.396</v>
      </c>
      <c r="J215" s="14">
        <v>11</v>
      </c>
    </row>
    <row r="216" ht="25" customHeight="1" spans="1:10">
      <c r="A216" s="9">
        <v>213</v>
      </c>
      <c r="B216" s="10" t="s">
        <v>12</v>
      </c>
      <c r="C216" s="10" t="s">
        <v>238</v>
      </c>
      <c r="D216" s="10" t="s">
        <v>250</v>
      </c>
      <c r="E216" s="11">
        <v>85.65</v>
      </c>
      <c r="F216" s="11">
        <v>86.62</v>
      </c>
      <c r="G216" s="11">
        <f t="shared" si="12"/>
        <v>34.26</v>
      </c>
      <c r="H216" s="11">
        <f t="shared" si="13"/>
        <v>51.972</v>
      </c>
      <c r="I216" s="11">
        <f t="shared" si="14"/>
        <v>86.232</v>
      </c>
      <c r="J216" s="14">
        <v>12</v>
      </c>
    </row>
    <row r="217" ht="25" customHeight="1" spans="1:10">
      <c r="A217" s="9">
        <v>214</v>
      </c>
      <c r="B217" s="10" t="s">
        <v>12</v>
      </c>
      <c r="C217" s="10" t="s">
        <v>238</v>
      </c>
      <c r="D217" s="10" t="s">
        <v>251</v>
      </c>
      <c r="E217" s="11">
        <v>84.45</v>
      </c>
      <c r="F217" s="11">
        <v>87.24</v>
      </c>
      <c r="G217" s="11">
        <f t="shared" si="12"/>
        <v>33.78</v>
      </c>
      <c r="H217" s="11">
        <f t="shared" si="13"/>
        <v>52.344</v>
      </c>
      <c r="I217" s="11">
        <f t="shared" si="14"/>
        <v>86.124</v>
      </c>
      <c r="J217" s="14">
        <v>13</v>
      </c>
    </row>
    <row r="218" ht="25" customHeight="1" spans="1:10">
      <c r="A218" s="9">
        <v>215</v>
      </c>
      <c r="B218" s="10" t="s">
        <v>12</v>
      </c>
      <c r="C218" s="10" t="s">
        <v>238</v>
      </c>
      <c r="D218" s="10" t="s">
        <v>252</v>
      </c>
      <c r="E218" s="11">
        <v>83.55</v>
      </c>
      <c r="F218" s="11">
        <v>87.76</v>
      </c>
      <c r="G218" s="11">
        <f t="shared" si="12"/>
        <v>33.42</v>
      </c>
      <c r="H218" s="11">
        <f t="shared" si="13"/>
        <v>52.656</v>
      </c>
      <c r="I218" s="11">
        <f t="shared" si="14"/>
        <v>86.076</v>
      </c>
      <c r="J218" s="14">
        <v>14</v>
      </c>
    </row>
    <row r="219" ht="25" customHeight="1" spans="1:10">
      <c r="A219" s="9">
        <v>216</v>
      </c>
      <c r="B219" s="10" t="s">
        <v>12</v>
      </c>
      <c r="C219" s="10" t="s">
        <v>238</v>
      </c>
      <c r="D219" s="10" t="s">
        <v>253</v>
      </c>
      <c r="E219" s="11">
        <v>83.05</v>
      </c>
      <c r="F219" s="11">
        <v>87.66</v>
      </c>
      <c r="G219" s="11">
        <f t="shared" si="12"/>
        <v>33.22</v>
      </c>
      <c r="H219" s="11">
        <f t="shared" si="13"/>
        <v>52.596</v>
      </c>
      <c r="I219" s="11">
        <f t="shared" si="14"/>
        <v>85.816</v>
      </c>
      <c r="J219" s="14">
        <v>15</v>
      </c>
    </row>
    <row r="220" ht="25" customHeight="1" spans="1:10">
      <c r="A220" s="9">
        <v>217</v>
      </c>
      <c r="B220" s="10" t="s">
        <v>12</v>
      </c>
      <c r="C220" s="10" t="s">
        <v>238</v>
      </c>
      <c r="D220" s="10" t="s">
        <v>254</v>
      </c>
      <c r="E220" s="11">
        <v>83.3</v>
      </c>
      <c r="F220" s="11">
        <v>87.48</v>
      </c>
      <c r="G220" s="11">
        <f t="shared" si="12"/>
        <v>33.32</v>
      </c>
      <c r="H220" s="11">
        <f t="shared" si="13"/>
        <v>52.488</v>
      </c>
      <c r="I220" s="11">
        <f t="shared" si="14"/>
        <v>85.808</v>
      </c>
      <c r="J220" s="14">
        <v>16</v>
      </c>
    </row>
    <row r="221" ht="25" customHeight="1" spans="1:10">
      <c r="A221" s="9">
        <v>218</v>
      </c>
      <c r="B221" s="10" t="s">
        <v>12</v>
      </c>
      <c r="C221" s="10" t="s">
        <v>238</v>
      </c>
      <c r="D221" s="10" t="s">
        <v>255</v>
      </c>
      <c r="E221" s="11">
        <v>83.3</v>
      </c>
      <c r="F221" s="11">
        <v>86.98</v>
      </c>
      <c r="G221" s="11">
        <f t="shared" si="12"/>
        <v>33.32</v>
      </c>
      <c r="H221" s="11">
        <f t="shared" si="13"/>
        <v>52.188</v>
      </c>
      <c r="I221" s="11">
        <f t="shared" si="14"/>
        <v>85.508</v>
      </c>
      <c r="J221" s="14">
        <v>17</v>
      </c>
    </row>
    <row r="222" ht="25" customHeight="1" spans="1:10">
      <c r="A222" s="9">
        <v>219</v>
      </c>
      <c r="B222" s="10" t="s">
        <v>12</v>
      </c>
      <c r="C222" s="10" t="s">
        <v>256</v>
      </c>
      <c r="D222" s="10" t="s">
        <v>257</v>
      </c>
      <c r="E222" s="11">
        <v>80.7</v>
      </c>
      <c r="F222" s="11">
        <v>86.6</v>
      </c>
      <c r="G222" s="11">
        <f t="shared" ref="G222:G250" si="15">E222*0.4</f>
        <v>32.28</v>
      </c>
      <c r="H222" s="11">
        <f t="shared" ref="H222:H250" si="16">F222*0.6</f>
        <v>51.96</v>
      </c>
      <c r="I222" s="11">
        <f t="shared" ref="I222:I250" si="17">G222+H222</f>
        <v>84.24</v>
      </c>
      <c r="J222" s="14">
        <v>1</v>
      </c>
    </row>
    <row r="223" ht="25" customHeight="1" spans="1:10">
      <c r="A223" s="9">
        <v>220</v>
      </c>
      <c r="B223" s="10" t="s">
        <v>12</v>
      </c>
      <c r="C223" s="10" t="s">
        <v>256</v>
      </c>
      <c r="D223" s="10" t="s">
        <v>258</v>
      </c>
      <c r="E223" s="11">
        <v>73.7</v>
      </c>
      <c r="F223" s="11">
        <v>88.3</v>
      </c>
      <c r="G223" s="11">
        <f t="shared" si="15"/>
        <v>29.48</v>
      </c>
      <c r="H223" s="11">
        <f t="shared" si="16"/>
        <v>52.98</v>
      </c>
      <c r="I223" s="11">
        <f t="shared" si="17"/>
        <v>82.46</v>
      </c>
      <c r="J223" s="14">
        <v>2</v>
      </c>
    </row>
    <row r="224" ht="25" customHeight="1" spans="1:10">
      <c r="A224" s="9">
        <v>221</v>
      </c>
      <c r="B224" s="10" t="s">
        <v>12</v>
      </c>
      <c r="C224" s="10" t="s">
        <v>256</v>
      </c>
      <c r="D224" s="10" t="s">
        <v>259</v>
      </c>
      <c r="E224" s="11">
        <v>75.95</v>
      </c>
      <c r="F224" s="11">
        <v>83.59</v>
      </c>
      <c r="G224" s="11">
        <f t="shared" si="15"/>
        <v>30.38</v>
      </c>
      <c r="H224" s="11">
        <f t="shared" si="16"/>
        <v>50.154</v>
      </c>
      <c r="I224" s="11">
        <f t="shared" si="17"/>
        <v>80.534</v>
      </c>
      <c r="J224" s="14">
        <v>3</v>
      </c>
    </row>
    <row r="225" ht="25" customHeight="1" spans="1:10">
      <c r="A225" s="9">
        <v>222</v>
      </c>
      <c r="B225" s="10" t="s">
        <v>12</v>
      </c>
      <c r="C225" s="10" t="s">
        <v>256</v>
      </c>
      <c r="D225" s="10" t="s">
        <v>260</v>
      </c>
      <c r="E225" s="11">
        <v>74.1</v>
      </c>
      <c r="F225" s="11">
        <v>83.44</v>
      </c>
      <c r="G225" s="11">
        <f t="shared" si="15"/>
        <v>29.64</v>
      </c>
      <c r="H225" s="11">
        <f t="shared" si="16"/>
        <v>50.064</v>
      </c>
      <c r="I225" s="11">
        <f t="shared" si="17"/>
        <v>79.704</v>
      </c>
      <c r="J225" s="14">
        <v>4</v>
      </c>
    </row>
    <row r="226" ht="25" customHeight="1" spans="1:10">
      <c r="A226" s="9">
        <v>223</v>
      </c>
      <c r="B226" s="10" t="s">
        <v>12</v>
      </c>
      <c r="C226" s="10" t="s">
        <v>256</v>
      </c>
      <c r="D226" s="10" t="s">
        <v>261</v>
      </c>
      <c r="E226" s="11">
        <v>71.55</v>
      </c>
      <c r="F226" s="11">
        <v>83.88</v>
      </c>
      <c r="G226" s="11">
        <f t="shared" si="15"/>
        <v>28.62</v>
      </c>
      <c r="H226" s="11">
        <f t="shared" si="16"/>
        <v>50.328</v>
      </c>
      <c r="I226" s="11">
        <f t="shared" si="17"/>
        <v>78.948</v>
      </c>
      <c r="J226" s="14">
        <v>5</v>
      </c>
    </row>
    <row r="227" ht="25" customHeight="1" spans="1:10">
      <c r="A227" s="9">
        <v>224</v>
      </c>
      <c r="B227" s="10" t="s">
        <v>12</v>
      </c>
      <c r="C227" s="10" t="s">
        <v>256</v>
      </c>
      <c r="D227" s="10" t="s">
        <v>262</v>
      </c>
      <c r="E227" s="11">
        <v>68.3</v>
      </c>
      <c r="F227" s="11">
        <v>85.6</v>
      </c>
      <c r="G227" s="11">
        <f t="shared" si="15"/>
        <v>27.32</v>
      </c>
      <c r="H227" s="11">
        <f t="shared" si="16"/>
        <v>51.36</v>
      </c>
      <c r="I227" s="11">
        <f t="shared" si="17"/>
        <v>78.68</v>
      </c>
      <c r="J227" s="14">
        <v>6</v>
      </c>
    </row>
    <row r="228" ht="25" customHeight="1" spans="1:10">
      <c r="A228" s="9">
        <v>225</v>
      </c>
      <c r="B228" s="10" t="s">
        <v>12</v>
      </c>
      <c r="C228" s="10" t="s">
        <v>256</v>
      </c>
      <c r="D228" s="10" t="s">
        <v>263</v>
      </c>
      <c r="E228" s="11">
        <v>71.75</v>
      </c>
      <c r="F228" s="11">
        <v>82.78</v>
      </c>
      <c r="G228" s="11">
        <f t="shared" si="15"/>
        <v>28.7</v>
      </c>
      <c r="H228" s="11">
        <f t="shared" si="16"/>
        <v>49.668</v>
      </c>
      <c r="I228" s="11">
        <f t="shared" si="17"/>
        <v>78.368</v>
      </c>
      <c r="J228" s="14">
        <v>7</v>
      </c>
    </row>
    <row r="229" ht="25" customHeight="1" spans="1:10">
      <c r="A229" s="9">
        <v>226</v>
      </c>
      <c r="B229" s="10" t="s">
        <v>12</v>
      </c>
      <c r="C229" s="10" t="s">
        <v>256</v>
      </c>
      <c r="D229" s="10" t="s">
        <v>264</v>
      </c>
      <c r="E229" s="11">
        <v>67.9</v>
      </c>
      <c r="F229" s="11">
        <v>84.61</v>
      </c>
      <c r="G229" s="11">
        <f t="shared" si="15"/>
        <v>27.16</v>
      </c>
      <c r="H229" s="11">
        <f t="shared" si="16"/>
        <v>50.766</v>
      </c>
      <c r="I229" s="11">
        <f t="shared" si="17"/>
        <v>77.926</v>
      </c>
      <c r="J229" s="14">
        <v>8</v>
      </c>
    </row>
    <row r="230" ht="25" customHeight="1" spans="1:10">
      <c r="A230" s="9">
        <v>227</v>
      </c>
      <c r="B230" s="10" t="s">
        <v>12</v>
      </c>
      <c r="C230" s="10" t="s">
        <v>256</v>
      </c>
      <c r="D230" s="10" t="s">
        <v>265</v>
      </c>
      <c r="E230" s="11">
        <v>66.4</v>
      </c>
      <c r="F230" s="11">
        <v>85.42</v>
      </c>
      <c r="G230" s="11">
        <f t="shared" si="15"/>
        <v>26.56</v>
      </c>
      <c r="H230" s="11">
        <f t="shared" si="16"/>
        <v>51.252</v>
      </c>
      <c r="I230" s="11">
        <f t="shared" si="17"/>
        <v>77.812</v>
      </c>
      <c r="J230" s="14">
        <v>9</v>
      </c>
    </row>
    <row r="231" ht="25" customHeight="1" spans="1:10">
      <c r="A231" s="9">
        <v>228</v>
      </c>
      <c r="B231" s="10" t="s">
        <v>12</v>
      </c>
      <c r="C231" s="10" t="s">
        <v>256</v>
      </c>
      <c r="D231" s="10" t="s">
        <v>266</v>
      </c>
      <c r="E231" s="11">
        <v>69.45</v>
      </c>
      <c r="F231" s="11">
        <v>83.12</v>
      </c>
      <c r="G231" s="11">
        <f t="shared" si="15"/>
        <v>27.78</v>
      </c>
      <c r="H231" s="11">
        <f t="shared" si="16"/>
        <v>49.872</v>
      </c>
      <c r="I231" s="11">
        <f t="shared" si="17"/>
        <v>77.652</v>
      </c>
      <c r="J231" s="14">
        <v>10</v>
      </c>
    </row>
    <row r="232" ht="25" customHeight="1" spans="1:10">
      <c r="A232" s="9">
        <v>229</v>
      </c>
      <c r="B232" s="10" t="s">
        <v>12</v>
      </c>
      <c r="C232" s="10" t="s">
        <v>256</v>
      </c>
      <c r="D232" s="10" t="s">
        <v>267</v>
      </c>
      <c r="E232" s="11">
        <v>69.65</v>
      </c>
      <c r="F232" s="11">
        <v>82.41</v>
      </c>
      <c r="G232" s="11">
        <f t="shared" si="15"/>
        <v>27.86</v>
      </c>
      <c r="H232" s="11">
        <f t="shared" si="16"/>
        <v>49.446</v>
      </c>
      <c r="I232" s="11">
        <f t="shared" si="17"/>
        <v>77.306</v>
      </c>
      <c r="J232" s="14">
        <v>11</v>
      </c>
    </row>
    <row r="233" ht="25" customHeight="1" spans="1:10">
      <c r="A233" s="9">
        <v>230</v>
      </c>
      <c r="B233" s="10" t="s">
        <v>12</v>
      </c>
      <c r="C233" s="10" t="s">
        <v>256</v>
      </c>
      <c r="D233" s="10" t="s">
        <v>268</v>
      </c>
      <c r="E233" s="11">
        <v>67.5</v>
      </c>
      <c r="F233" s="11">
        <v>83.79</v>
      </c>
      <c r="G233" s="11">
        <f t="shared" si="15"/>
        <v>27</v>
      </c>
      <c r="H233" s="11">
        <f t="shared" si="16"/>
        <v>50.274</v>
      </c>
      <c r="I233" s="11">
        <f t="shared" si="17"/>
        <v>77.274</v>
      </c>
      <c r="J233" s="14">
        <v>12</v>
      </c>
    </row>
    <row r="234" ht="25" customHeight="1" spans="1:10">
      <c r="A234" s="9">
        <v>231</v>
      </c>
      <c r="B234" s="10" t="s">
        <v>12</v>
      </c>
      <c r="C234" s="10" t="s">
        <v>256</v>
      </c>
      <c r="D234" s="10" t="s">
        <v>269</v>
      </c>
      <c r="E234" s="11">
        <v>63.65</v>
      </c>
      <c r="F234" s="11">
        <v>84.7</v>
      </c>
      <c r="G234" s="11">
        <f t="shared" si="15"/>
        <v>25.46</v>
      </c>
      <c r="H234" s="11">
        <f t="shared" si="16"/>
        <v>50.82</v>
      </c>
      <c r="I234" s="11">
        <f t="shared" si="17"/>
        <v>76.28</v>
      </c>
      <c r="J234" s="14">
        <v>13</v>
      </c>
    </row>
    <row r="235" ht="25" customHeight="1" spans="1:10">
      <c r="A235" s="9">
        <v>232</v>
      </c>
      <c r="B235" s="10" t="s">
        <v>12</v>
      </c>
      <c r="C235" s="10" t="s">
        <v>256</v>
      </c>
      <c r="D235" s="10" t="s">
        <v>270</v>
      </c>
      <c r="E235" s="11">
        <v>65.05</v>
      </c>
      <c r="F235" s="11">
        <v>83.3</v>
      </c>
      <c r="G235" s="11">
        <f t="shared" si="15"/>
        <v>26.02</v>
      </c>
      <c r="H235" s="11">
        <f t="shared" si="16"/>
        <v>49.98</v>
      </c>
      <c r="I235" s="11">
        <f t="shared" si="17"/>
        <v>76</v>
      </c>
      <c r="J235" s="14">
        <v>14</v>
      </c>
    </row>
    <row r="236" ht="25" customHeight="1" spans="1:10">
      <c r="A236" s="9">
        <v>233</v>
      </c>
      <c r="B236" s="10" t="s">
        <v>12</v>
      </c>
      <c r="C236" s="10" t="s">
        <v>256</v>
      </c>
      <c r="D236" s="10" t="s">
        <v>271</v>
      </c>
      <c r="E236" s="11" t="s">
        <v>272</v>
      </c>
      <c r="F236" s="11">
        <v>85.86</v>
      </c>
      <c r="G236" s="11">
        <f t="shared" si="15"/>
        <v>24.46</v>
      </c>
      <c r="H236" s="11">
        <f t="shared" si="16"/>
        <v>51.516</v>
      </c>
      <c r="I236" s="11">
        <f t="shared" si="17"/>
        <v>75.976</v>
      </c>
      <c r="J236" s="14">
        <v>15</v>
      </c>
    </row>
    <row r="237" ht="25" customHeight="1" spans="1:10">
      <c r="A237" s="9">
        <v>234</v>
      </c>
      <c r="B237" s="10" t="s">
        <v>12</v>
      </c>
      <c r="C237" s="10" t="s">
        <v>256</v>
      </c>
      <c r="D237" s="10" t="s">
        <v>273</v>
      </c>
      <c r="E237" s="11">
        <v>63.45</v>
      </c>
      <c r="F237" s="11">
        <v>82.3</v>
      </c>
      <c r="G237" s="11">
        <f t="shared" si="15"/>
        <v>25.38</v>
      </c>
      <c r="H237" s="11">
        <f t="shared" si="16"/>
        <v>49.38</v>
      </c>
      <c r="I237" s="11">
        <f t="shared" si="17"/>
        <v>74.76</v>
      </c>
      <c r="J237" s="14">
        <v>16</v>
      </c>
    </row>
    <row r="238" ht="25" customHeight="1" spans="1:10">
      <c r="A238" s="9">
        <v>235</v>
      </c>
      <c r="B238" s="10" t="s">
        <v>12</v>
      </c>
      <c r="C238" s="10" t="s">
        <v>256</v>
      </c>
      <c r="D238" s="10" t="s">
        <v>274</v>
      </c>
      <c r="E238" s="11" t="s">
        <v>275</v>
      </c>
      <c r="F238" s="11">
        <v>83.18</v>
      </c>
      <c r="G238" s="11">
        <f t="shared" si="15"/>
        <v>22.04</v>
      </c>
      <c r="H238" s="11">
        <f t="shared" si="16"/>
        <v>49.908</v>
      </c>
      <c r="I238" s="11">
        <f t="shared" si="17"/>
        <v>71.948</v>
      </c>
      <c r="J238" s="14">
        <v>17</v>
      </c>
    </row>
    <row r="239" ht="25" customHeight="1" spans="1:10">
      <c r="A239" s="9">
        <v>236</v>
      </c>
      <c r="B239" s="10" t="s">
        <v>12</v>
      </c>
      <c r="C239" s="10" t="s">
        <v>256</v>
      </c>
      <c r="D239" s="10" t="s">
        <v>276</v>
      </c>
      <c r="E239" s="11" t="s">
        <v>277</v>
      </c>
      <c r="F239" s="11">
        <v>81.24</v>
      </c>
      <c r="G239" s="11">
        <f t="shared" si="15"/>
        <v>21.26</v>
      </c>
      <c r="H239" s="11">
        <f t="shared" si="16"/>
        <v>48.744</v>
      </c>
      <c r="I239" s="11">
        <f t="shared" si="17"/>
        <v>70.004</v>
      </c>
      <c r="J239" s="14">
        <v>18</v>
      </c>
    </row>
    <row r="240" ht="25" customHeight="1" spans="1:10">
      <c r="A240" s="9">
        <v>237</v>
      </c>
      <c r="B240" s="10" t="s">
        <v>12</v>
      </c>
      <c r="C240" s="10" t="s">
        <v>278</v>
      </c>
      <c r="D240" s="10" t="s">
        <v>279</v>
      </c>
      <c r="E240" s="11">
        <v>64</v>
      </c>
      <c r="F240" s="11">
        <v>88.84</v>
      </c>
      <c r="G240" s="11">
        <f t="shared" si="15"/>
        <v>25.6</v>
      </c>
      <c r="H240" s="11">
        <f t="shared" si="16"/>
        <v>53.304</v>
      </c>
      <c r="I240" s="11">
        <f t="shared" si="17"/>
        <v>78.904</v>
      </c>
      <c r="J240" s="14">
        <v>1</v>
      </c>
    </row>
    <row r="241" ht="25" customHeight="1" spans="1:10">
      <c r="A241" s="9">
        <v>238</v>
      </c>
      <c r="B241" s="10" t="s">
        <v>12</v>
      </c>
      <c r="C241" s="10" t="s">
        <v>278</v>
      </c>
      <c r="D241" s="10" t="s">
        <v>280</v>
      </c>
      <c r="E241" s="11">
        <v>62.55</v>
      </c>
      <c r="F241" s="11">
        <v>88.54</v>
      </c>
      <c r="G241" s="11">
        <f t="shared" si="15"/>
        <v>25.02</v>
      </c>
      <c r="H241" s="11">
        <f t="shared" si="16"/>
        <v>53.124</v>
      </c>
      <c r="I241" s="11">
        <f t="shared" si="17"/>
        <v>78.144</v>
      </c>
      <c r="J241" s="14">
        <v>2</v>
      </c>
    </row>
    <row r="242" ht="25" customHeight="1" spans="1:10">
      <c r="A242" s="9">
        <v>239</v>
      </c>
      <c r="B242" s="10" t="s">
        <v>12</v>
      </c>
      <c r="C242" s="10" t="s">
        <v>278</v>
      </c>
      <c r="D242" s="10" t="s">
        <v>281</v>
      </c>
      <c r="E242" s="11">
        <v>63.5</v>
      </c>
      <c r="F242" s="11">
        <v>85.56</v>
      </c>
      <c r="G242" s="11">
        <f t="shared" si="15"/>
        <v>25.4</v>
      </c>
      <c r="H242" s="11">
        <f t="shared" si="16"/>
        <v>51.336</v>
      </c>
      <c r="I242" s="11">
        <f t="shared" si="17"/>
        <v>76.736</v>
      </c>
      <c r="J242" s="14">
        <v>3</v>
      </c>
    </row>
    <row r="243" ht="25" customHeight="1" spans="1:10">
      <c r="A243" s="9">
        <v>240</v>
      </c>
      <c r="B243" s="10" t="s">
        <v>12</v>
      </c>
      <c r="C243" s="10" t="s">
        <v>278</v>
      </c>
      <c r="D243" s="10" t="s">
        <v>282</v>
      </c>
      <c r="E243" s="11">
        <v>56.35</v>
      </c>
      <c r="F243" s="11">
        <v>87.14</v>
      </c>
      <c r="G243" s="11">
        <f t="shared" si="15"/>
        <v>22.54</v>
      </c>
      <c r="H243" s="11">
        <f t="shared" si="16"/>
        <v>52.284</v>
      </c>
      <c r="I243" s="11">
        <f t="shared" si="17"/>
        <v>74.824</v>
      </c>
      <c r="J243" s="14">
        <v>4</v>
      </c>
    </row>
    <row r="244" ht="25" customHeight="1" spans="1:10">
      <c r="A244" s="9">
        <v>241</v>
      </c>
      <c r="B244" s="10" t="s">
        <v>12</v>
      </c>
      <c r="C244" s="10" t="s">
        <v>278</v>
      </c>
      <c r="D244" s="10" t="s">
        <v>283</v>
      </c>
      <c r="E244" s="11">
        <v>59.45</v>
      </c>
      <c r="F244" s="11">
        <v>84.76</v>
      </c>
      <c r="G244" s="11">
        <f t="shared" si="15"/>
        <v>23.78</v>
      </c>
      <c r="H244" s="11">
        <f t="shared" si="16"/>
        <v>50.856</v>
      </c>
      <c r="I244" s="11">
        <f t="shared" si="17"/>
        <v>74.636</v>
      </c>
      <c r="J244" s="14">
        <v>5</v>
      </c>
    </row>
    <row r="245" ht="25" customHeight="1" spans="1:10">
      <c r="A245" s="9">
        <v>242</v>
      </c>
      <c r="B245" s="10" t="s">
        <v>12</v>
      </c>
      <c r="C245" s="10" t="s">
        <v>278</v>
      </c>
      <c r="D245" s="10" t="s">
        <v>284</v>
      </c>
      <c r="E245" s="11">
        <v>58.65</v>
      </c>
      <c r="F245" s="11">
        <v>84.5</v>
      </c>
      <c r="G245" s="11">
        <f t="shared" si="15"/>
        <v>23.46</v>
      </c>
      <c r="H245" s="11">
        <f t="shared" si="16"/>
        <v>50.7</v>
      </c>
      <c r="I245" s="11">
        <f t="shared" si="17"/>
        <v>74.16</v>
      </c>
      <c r="J245" s="14">
        <v>6</v>
      </c>
    </row>
    <row r="246" ht="25" customHeight="1" spans="1:10">
      <c r="A246" s="9">
        <v>243</v>
      </c>
      <c r="B246" s="10" t="s">
        <v>12</v>
      </c>
      <c r="C246" s="10" t="s">
        <v>278</v>
      </c>
      <c r="D246" s="10" t="s">
        <v>285</v>
      </c>
      <c r="E246" s="11">
        <v>53.25</v>
      </c>
      <c r="F246" s="11">
        <v>86.5</v>
      </c>
      <c r="G246" s="11">
        <f t="shared" si="15"/>
        <v>21.3</v>
      </c>
      <c r="H246" s="11">
        <f t="shared" si="16"/>
        <v>51.9</v>
      </c>
      <c r="I246" s="11">
        <f t="shared" si="17"/>
        <v>73.2</v>
      </c>
      <c r="J246" s="14">
        <v>7</v>
      </c>
    </row>
    <row r="247" ht="25" customHeight="1" spans="1:10">
      <c r="A247" s="9">
        <v>244</v>
      </c>
      <c r="B247" s="10" t="s">
        <v>12</v>
      </c>
      <c r="C247" s="10" t="s">
        <v>278</v>
      </c>
      <c r="D247" s="10" t="s">
        <v>286</v>
      </c>
      <c r="E247" s="11">
        <v>56.3</v>
      </c>
      <c r="F247" s="11">
        <v>83.58</v>
      </c>
      <c r="G247" s="11">
        <f t="shared" si="15"/>
        <v>22.52</v>
      </c>
      <c r="H247" s="11">
        <f t="shared" si="16"/>
        <v>50.148</v>
      </c>
      <c r="I247" s="11">
        <f t="shared" si="17"/>
        <v>72.668</v>
      </c>
      <c r="J247" s="14">
        <v>8</v>
      </c>
    </row>
    <row r="248" ht="25" customHeight="1" spans="1:10">
      <c r="A248" s="9">
        <v>245</v>
      </c>
      <c r="B248" s="10" t="s">
        <v>12</v>
      </c>
      <c r="C248" s="10" t="s">
        <v>278</v>
      </c>
      <c r="D248" s="10" t="s">
        <v>287</v>
      </c>
      <c r="E248" s="11">
        <v>52.35</v>
      </c>
      <c r="F248" s="11">
        <v>84.04</v>
      </c>
      <c r="G248" s="11">
        <f t="shared" si="15"/>
        <v>20.94</v>
      </c>
      <c r="H248" s="11">
        <f t="shared" si="16"/>
        <v>50.424</v>
      </c>
      <c r="I248" s="11">
        <f t="shared" si="17"/>
        <v>71.364</v>
      </c>
      <c r="J248" s="14">
        <v>9</v>
      </c>
    </row>
    <row r="249" ht="25" customHeight="1" spans="1:10">
      <c r="A249" s="9">
        <v>246</v>
      </c>
      <c r="B249" s="10" t="s">
        <v>12</v>
      </c>
      <c r="C249" s="10" t="s">
        <v>278</v>
      </c>
      <c r="D249" s="10" t="s">
        <v>288</v>
      </c>
      <c r="E249" s="11">
        <v>52.65</v>
      </c>
      <c r="F249" s="11">
        <v>83.24</v>
      </c>
      <c r="G249" s="11">
        <f t="shared" si="15"/>
        <v>21.06</v>
      </c>
      <c r="H249" s="11">
        <f t="shared" si="16"/>
        <v>49.944</v>
      </c>
      <c r="I249" s="11">
        <f t="shared" si="17"/>
        <v>71.004</v>
      </c>
      <c r="J249" s="14">
        <v>10</v>
      </c>
    </row>
    <row r="250" ht="25" customHeight="1" spans="1:10">
      <c r="A250" s="9">
        <v>247</v>
      </c>
      <c r="B250" s="10" t="s">
        <v>12</v>
      </c>
      <c r="C250" s="10" t="s">
        <v>278</v>
      </c>
      <c r="D250" s="10" t="s">
        <v>289</v>
      </c>
      <c r="E250" s="11">
        <v>47.85</v>
      </c>
      <c r="F250" s="11">
        <v>84.48</v>
      </c>
      <c r="G250" s="11">
        <f t="shared" si="15"/>
        <v>19.14</v>
      </c>
      <c r="H250" s="11">
        <f t="shared" si="16"/>
        <v>50.688</v>
      </c>
      <c r="I250" s="11">
        <f t="shared" si="17"/>
        <v>69.828</v>
      </c>
      <c r="J250" s="14">
        <v>11</v>
      </c>
    </row>
    <row r="251" ht="25" customHeight="1" spans="1:10">
      <c r="A251" s="9">
        <v>248</v>
      </c>
      <c r="B251" s="10" t="s">
        <v>12</v>
      </c>
      <c r="C251" s="10" t="s">
        <v>290</v>
      </c>
      <c r="D251" s="10" t="s">
        <v>291</v>
      </c>
      <c r="E251" s="11">
        <v>69.55</v>
      </c>
      <c r="F251" s="11">
        <v>87.47</v>
      </c>
      <c r="G251" s="11">
        <f t="shared" ref="G251:G270" si="18">E251*0.4</f>
        <v>27.82</v>
      </c>
      <c r="H251" s="11">
        <f t="shared" ref="H251:H270" si="19">F251*0.6</f>
        <v>52.482</v>
      </c>
      <c r="I251" s="11">
        <f t="shared" ref="I251:I270" si="20">G251+H251</f>
        <v>80.302</v>
      </c>
      <c r="J251" s="14">
        <v>1</v>
      </c>
    </row>
    <row r="252" ht="25" customHeight="1" spans="1:10">
      <c r="A252" s="9">
        <v>249</v>
      </c>
      <c r="B252" s="10" t="s">
        <v>12</v>
      </c>
      <c r="C252" s="10" t="s">
        <v>290</v>
      </c>
      <c r="D252" s="10" t="s">
        <v>292</v>
      </c>
      <c r="E252" s="11">
        <v>73.5</v>
      </c>
      <c r="F252" s="11">
        <v>84.04</v>
      </c>
      <c r="G252" s="11">
        <f t="shared" si="18"/>
        <v>29.4</v>
      </c>
      <c r="H252" s="11">
        <f t="shared" si="19"/>
        <v>50.424</v>
      </c>
      <c r="I252" s="11">
        <f t="shared" si="20"/>
        <v>79.824</v>
      </c>
      <c r="J252" s="14">
        <v>2</v>
      </c>
    </row>
    <row r="253" ht="25" customHeight="1" spans="1:10">
      <c r="A253" s="9">
        <v>250</v>
      </c>
      <c r="B253" s="10" t="s">
        <v>12</v>
      </c>
      <c r="C253" s="10" t="s">
        <v>290</v>
      </c>
      <c r="D253" s="10" t="s">
        <v>293</v>
      </c>
      <c r="E253" s="11">
        <v>69.75</v>
      </c>
      <c r="F253" s="11">
        <v>84.83</v>
      </c>
      <c r="G253" s="11">
        <f t="shared" si="18"/>
        <v>27.9</v>
      </c>
      <c r="H253" s="11">
        <f t="shared" si="19"/>
        <v>50.898</v>
      </c>
      <c r="I253" s="11">
        <f t="shared" si="20"/>
        <v>78.798</v>
      </c>
      <c r="J253" s="14">
        <v>3</v>
      </c>
    </row>
    <row r="254" ht="25" customHeight="1" spans="1:10">
      <c r="A254" s="9">
        <v>251</v>
      </c>
      <c r="B254" s="10" t="s">
        <v>12</v>
      </c>
      <c r="C254" s="10" t="s">
        <v>290</v>
      </c>
      <c r="D254" s="10" t="s">
        <v>294</v>
      </c>
      <c r="E254" s="11">
        <v>67.3</v>
      </c>
      <c r="F254" s="11">
        <v>86.38</v>
      </c>
      <c r="G254" s="11">
        <f t="shared" si="18"/>
        <v>26.92</v>
      </c>
      <c r="H254" s="11">
        <f t="shared" si="19"/>
        <v>51.828</v>
      </c>
      <c r="I254" s="11">
        <f t="shared" si="20"/>
        <v>78.748</v>
      </c>
      <c r="J254" s="14">
        <v>4</v>
      </c>
    </row>
    <row r="255" ht="25" customHeight="1" spans="1:10">
      <c r="A255" s="9">
        <v>252</v>
      </c>
      <c r="B255" s="10" t="s">
        <v>12</v>
      </c>
      <c r="C255" s="10" t="s">
        <v>290</v>
      </c>
      <c r="D255" s="10" t="s">
        <v>295</v>
      </c>
      <c r="E255" s="11">
        <v>70.05</v>
      </c>
      <c r="F255" s="11">
        <v>84.54</v>
      </c>
      <c r="G255" s="11">
        <f t="shared" si="18"/>
        <v>28.02</v>
      </c>
      <c r="H255" s="11">
        <f t="shared" si="19"/>
        <v>50.724</v>
      </c>
      <c r="I255" s="11">
        <f t="shared" si="20"/>
        <v>78.744</v>
      </c>
      <c r="J255" s="14">
        <v>5</v>
      </c>
    </row>
    <row r="256" ht="25" customHeight="1" spans="1:10">
      <c r="A256" s="9">
        <v>253</v>
      </c>
      <c r="B256" s="10" t="s">
        <v>12</v>
      </c>
      <c r="C256" s="10" t="s">
        <v>290</v>
      </c>
      <c r="D256" s="10" t="s">
        <v>296</v>
      </c>
      <c r="E256" s="11">
        <v>67.9</v>
      </c>
      <c r="F256" s="11">
        <v>85.46</v>
      </c>
      <c r="G256" s="11">
        <f t="shared" si="18"/>
        <v>27.16</v>
      </c>
      <c r="H256" s="11">
        <f t="shared" si="19"/>
        <v>51.276</v>
      </c>
      <c r="I256" s="11">
        <f t="shared" si="20"/>
        <v>78.436</v>
      </c>
      <c r="J256" s="14">
        <v>6</v>
      </c>
    </row>
    <row r="257" ht="25" customHeight="1" spans="1:10">
      <c r="A257" s="9">
        <v>254</v>
      </c>
      <c r="B257" s="10" t="s">
        <v>12</v>
      </c>
      <c r="C257" s="10" t="s">
        <v>290</v>
      </c>
      <c r="D257" s="10" t="s">
        <v>297</v>
      </c>
      <c r="E257" s="11">
        <v>66.15</v>
      </c>
      <c r="F257" s="11">
        <v>86.32</v>
      </c>
      <c r="G257" s="11">
        <f t="shared" si="18"/>
        <v>26.46</v>
      </c>
      <c r="H257" s="11">
        <f t="shared" si="19"/>
        <v>51.792</v>
      </c>
      <c r="I257" s="11">
        <f t="shared" si="20"/>
        <v>78.252</v>
      </c>
      <c r="J257" s="14">
        <v>7</v>
      </c>
    </row>
    <row r="258" ht="25" customHeight="1" spans="1:10">
      <c r="A258" s="9">
        <v>255</v>
      </c>
      <c r="B258" s="10" t="s">
        <v>12</v>
      </c>
      <c r="C258" s="10" t="s">
        <v>290</v>
      </c>
      <c r="D258" s="10" t="s">
        <v>298</v>
      </c>
      <c r="E258" s="11">
        <v>65.75</v>
      </c>
      <c r="F258" s="11">
        <v>86.56</v>
      </c>
      <c r="G258" s="11">
        <f t="shared" si="18"/>
        <v>26.3</v>
      </c>
      <c r="H258" s="11">
        <f t="shared" si="19"/>
        <v>51.936</v>
      </c>
      <c r="I258" s="11">
        <f t="shared" si="20"/>
        <v>78.236</v>
      </c>
      <c r="J258" s="14">
        <v>8</v>
      </c>
    </row>
    <row r="259" ht="25" customHeight="1" spans="1:10">
      <c r="A259" s="9">
        <v>256</v>
      </c>
      <c r="B259" s="10" t="s">
        <v>12</v>
      </c>
      <c r="C259" s="10" t="s">
        <v>290</v>
      </c>
      <c r="D259" s="10" t="s">
        <v>299</v>
      </c>
      <c r="E259" s="11">
        <v>67</v>
      </c>
      <c r="F259" s="11">
        <v>85.39</v>
      </c>
      <c r="G259" s="11">
        <f t="shared" si="18"/>
        <v>26.8</v>
      </c>
      <c r="H259" s="11">
        <f t="shared" si="19"/>
        <v>51.234</v>
      </c>
      <c r="I259" s="11">
        <f t="shared" si="20"/>
        <v>78.034</v>
      </c>
      <c r="J259" s="14">
        <v>9</v>
      </c>
    </row>
    <row r="260" ht="25" customHeight="1" spans="1:10">
      <c r="A260" s="9">
        <v>257</v>
      </c>
      <c r="B260" s="10" t="s">
        <v>12</v>
      </c>
      <c r="C260" s="10" t="s">
        <v>290</v>
      </c>
      <c r="D260" s="10" t="s">
        <v>300</v>
      </c>
      <c r="E260" s="11">
        <v>67.4</v>
      </c>
      <c r="F260" s="11">
        <v>84.91</v>
      </c>
      <c r="G260" s="11">
        <f t="shared" si="18"/>
        <v>26.96</v>
      </c>
      <c r="H260" s="11">
        <f t="shared" si="19"/>
        <v>50.946</v>
      </c>
      <c r="I260" s="11">
        <f t="shared" si="20"/>
        <v>77.906</v>
      </c>
      <c r="J260" s="14">
        <v>10</v>
      </c>
    </row>
    <row r="261" ht="25" customHeight="1" spans="1:10">
      <c r="A261" s="9">
        <v>258</v>
      </c>
      <c r="B261" s="10" t="s">
        <v>12</v>
      </c>
      <c r="C261" s="10" t="s">
        <v>290</v>
      </c>
      <c r="D261" s="10" t="s">
        <v>301</v>
      </c>
      <c r="E261" s="11">
        <v>64.45</v>
      </c>
      <c r="F261" s="11">
        <v>86.22</v>
      </c>
      <c r="G261" s="11">
        <f t="shared" si="18"/>
        <v>25.78</v>
      </c>
      <c r="H261" s="11">
        <f t="shared" si="19"/>
        <v>51.732</v>
      </c>
      <c r="I261" s="11">
        <f t="shared" si="20"/>
        <v>77.512</v>
      </c>
      <c r="J261" s="14">
        <v>11</v>
      </c>
    </row>
    <row r="262" ht="25" customHeight="1" spans="1:10">
      <c r="A262" s="9">
        <v>259</v>
      </c>
      <c r="B262" s="10" t="s">
        <v>12</v>
      </c>
      <c r="C262" s="10" t="s">
        <v>290</v>
      </c>
      <c r="D262" s="10" t="s">
        <v>302</v>
      </c>
      <c r="E262" s="11">
        <v>67.4</v>
      </c>
      <c r="F262" s="11">
        <v>84.06</v>
      </c>
      <c r="G262" s="11">
        <f t="shared" si="18"/>
        <v>26.96</v>
      </c>
      <c r="H262" s="11">
        <f t="shared" si="19"/>
        <v>50.436</v>
      </c>
      <c r="I262" s="11">
        <f t="shared" si="20"/>
        <v>77.396</v>
      </c>
      <c r="J262" s="14">
        <v>12</v>
      </c>
    </row>
    <row r="263" ht="25" customHeight="1" spans="1:10">
      <c r="A263" s="9">
        <v>260</v>
      </c>
      <c r="B263" s="10" t="s">
        <v>12</v>
      </c>
      <c r="C263" s="10" t="s">
        <v>290</v>
      </c>
      <c r="D263" s="10" t="s">
        <v>303</v>
      </c>
      <c r="E263" s="11">
        <v>66.05</v>
      </c>
      <c r="F263" s="11">
        <v>84.87</v>
      </c>
      <c r="G263" s="11">
        <f t="shared" si="18"/>
        <v>26.42</v>
      </c>
      <c r="H263" s="11">
        <f t="shared" si="19"/>
        <v>50.922</v>
      </c>
      <c r="I263" s="11">
        <f t="shared" si="20"/>
        <v>77.342</v>
      </c>
      <c r="J263" s="14">
        <v>13</v>
      </c>
    </row>
    <row r="264" ht="25" customHeight="1" spans="1:10">
      <c r="A264" s="9">
        <v>261</v>
      </c>
      <c r="B264" s="10" t="s">
        <v>12</v>
      </c>
      <c r="C264" s="10" t="s">
        <v>290</v>
      </c>
      <c r="D264" s="10" t="s">
        <v>304</v>
      </c>
      <c r="E264" s="11">
        <v>64.1</v>
      </c>
      <c r="F264" s="11">
        <v>85.98</v>
      </c>
      <c r="G264" s="11">
        <f t="shared" si="18"/>
        <v>25.64</v>
      </c>
      <c r="H264" s="11">
        <f t="shared" si="19"/>
        <v>51.588</v>
      </c>
      <c r="I264" s="11">
        <f t="shared" si="20"/>
        <v>77.228</v>
      </c>
      <c r="J264" s="14">
        <v>14</v>
      </c>
    </row>
    <row r="265" ht="25" customHeight="1" spans="1:10">
      <c r="A265" s="9">
        <v>262</v>
      </c>
      <c r="B265" s="10" t="s">
        <v>12</v>
      </c>
      <c r="C265" s="10" t="s">
        <v>290</v>
      </c>
      <c r="D265" s="10" t="s">
        <v>305</v>
      </c>
      <c r="E265" s="11">
        <v>66.55</v>
      </c>
      <c r="F265" s="11">
        <v>84.06</v>
      </c>
      <c r="G265" s="11">
        <f t="shared" si="18"/>
        <v>26.62</v>
      </c>
      <c r="H265" s="11">
        <f t="shared" si="19"/>
        <v>50.436</v>
      </c>
      <c r="I265" s="11">
        <f t="shared" si="20"/>
        <v>77.056</v>
      </c>
      <c r="J265" s="14">
        <v>15</v>
      </c>
    </row>
    <row r="266" ht="25" customHeight="1" spans="1:10">
      <c r="A266" s="9">
        <v>263</v>
      </c>
      <c r="B266" s="10" t="s">
        <v>12</v>
      </c>
      <c r="C266" s="10" t="s">
        <v>290</v>
      </c>
      <c r="D266" s="10" t="s">
        <v>306</v>
      </c>
      <c r="E266" s="11">
        <v>64.85</v>
      </c>
      <c r="F266" s="11">
        <v>84.58</v>
      </c>
      <c r="G266" s="11">
        <f t="shared" si="18"/>
        <v>25.94</v>
      </c>
      <c r="H266" s="11">
        <f t="shared" si="19"/>
        <v>50.748</v>
      </c>
      <c r="I266" s="11">
        <f t="shared" si="20"/>
        <v>76.688</v>
      </c>
      <c r="J266" s="14">
        <v>16</v>
      </c>
    </row>
    <row r="267" ht="25" customHeight="1" spans="1:10">
      <c r="A267" s="9">
        <v>264</v>
      </c>
      <c r="B267" s="10" t="s">
        <v>12</v>
      </c>
      <c r="C267" s="10" t="s">
        <v>290</v>
      </c>
      <c r="D267" s="10" t="s">
        <v>307</v>
      </c>
      <c r="E267" s="11">
        <v>64.75</v>
      </c>
      <c r="F267" s="11">
        <v>84.53</v>
      </c>
      <c r="G267" s="11">
        <f t="shared" si="18"/>
        <v>25.9</v>
      </c>
      <c r="H267" s="11">
        <f t="shared" si="19"/>
        <v>50.718</v>
      </c>
      <c r="I267" s="11">
        <f t="shared" si="20"/>
        <v>76.618</v>
      </c>
      <c r="J267" s="14">
        <v>17</v>
      </c>
    </row>
    <row r="268" ht="25" customHeight="1" spans="1:10">
      <c r="A268" s="9">
        <v>265</v>
      </c>
      <c r="B268" s="10" t="s">
        <v>12</v>
      </c>
      <c r="C268" s="10" t="s">
        <v>290</v>
      </c>
      <c r="D268" s="10" t="s">
        <v>308</v>
      </c>
      <c r="E268" s="11">
        <v>63.1</v>
      </c>
      <c r="F268" s="11">
        <v>84.72</v>
      </c>
      <c r="G268" s="11">
        <f t="shared" si="18"/>
        <v>25.24</v>
      </c>
      <c r="H268" s="11">
        <f t="shared" si="19"/>
        <v>50.832</v>
      </c>
      <c r="I268" s="11">
        <f t="shared" si="20"/>
        <v>76.072</v>
      </c>
      <c r="J268" s="14">
        <v>18</v>
      </c>
    </row>
    <row r="269" ht="25" customHeight="1" spans="1:10">
      <c r="A269" s="9">
        <v>266</v>
      </c>
      <c r="B269" s="10" t="s">
        <v>12</v>
      </c>
      <c r="C269" s="10" t="s">
        <v>290</v>
      </c>
      <c r="D269" s="10" t="s">
        <v>309</v>
      </c>
      <c r="E269" s="11">
        <v>62.6</v>
      </c>
      <c r="F269" s="11">
        <v>84.91</v>
      </c>
      <c r="G269" s="11">
        <f t="shared" si="18"/>
        <v>25.04</v>
      </c>
      <c r="H269" s="11">
        <f t="shared" si="19"/>
        <v>50.946</v>
      </c>
      <c r="I269" s="11">
        <f t="shared" si="20"/>
        <v>75.986</v>
      </c>
      <c r="J269" s="14">
        <v>19</v>
      </c>
    </row>
    <row r="270" ht="25" customHeight="1" spans="1:10">
      <c r="A270" s="9">
        <v>267</v>
      </c>
      <c r="B270" s="10" t="s">
        <v>12</v>
      </c>
      <c r="C270" s="10" t="s">
        <v>290</v>
      </c>
      <c r="D270" s="10" t="s">
        <v>310</v>
      </c>
      <c r="E270" s="11">
        <v>65.7</v>
      </c>
      <c r="F270" s="11">
        <v>82.54</v>
      </c>
      <c r="G270" s="11">
        <f t="shared" si="18"/>
        <v>26.28</v>
      </c>
      <c r="H270" s="11">
        <f t="shared" si="19"/>
        <v>49.524</v>
      </c>
      <c r="I270" s="11">
        <f t="shared" si="20"/>
        <v>75.804</v>
      </c>
      <c r="J270" s="14">
        <v>20</v>
      </c>
    </row>
  </sheetData>
  <autoFilter ref="A3:L270">
    <extLst/>
  </autoFilter>
  <mergeCells count="2">
    <mergeCell ref="A1:B1"/>
    <mergeCell ref="A2:J2"/>
  </mergeCells>
  <pageMargins left="0.354166666666667" right="0.354166666666667" top="0.786805555555556" bottom="0.786805555555556" header="0.511805555555556" footer="0.511805555555556"/>
  <pageSetup paperSize="9" orientation="portrait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非新机制（267人）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2021-06-11T07:22:00Z</dcterms:created>
  <cp:lastPrinted>2021-06-13T02:31:00Z</cp:lastPrinted>
  <dcterms:modified xsi:type="dcterms:W3CDTF">2021-07-26T02:19:24Z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A903F107890A4BB8B013E9913D0EFD2A</vt:lpwstr>
  </property>
</Properties>
</file>