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幼儿园" sheetId="2" r:id="rId1"/>
    <sheet name="语文" sheetId="4" r:id="rId2"/>
    <sheet name="音乐" sheetId="5" r:id="rId3"/>
    <sheet name="Sheet3" sheetId="3" state="hidden" r:id="rId4"/>
  </sheets>
  <definedNames>
    <definedName name="_xlnm.Print_Titles" localSheetId="2">音乐!$1:$2</definedName>
    <definedName name="_xlnm.Print_Titles" localSheetId="0">幼儿园!$1:$2</definedName>
    <definedName name="_xlnm.Print_Titles" localSheetId="1">语文!$1:$2</definedName>
  </definedNames>
  <calcPr calcId="144525"/>
</workbook>
</file>

<file path=xl/calcChain.xml><?xml version="1.0" encoding="utf-8"?>
<calcChain xmlns="http://schemas.openxmlformats.org/spreadsheetml/2006/main">
  <c r="G50" i="2"/>
  <c r="F50"/>
  <c r="D50"/>
  <c r="G49"/>
  <c r="F49"/>
  <c r="D49"/>
  <c r="G48"/>
  <c r="F48"/>
  <c r="D48"/>
  <c r="G47"/>
  <c r="F47"/>
  <c r="D47"/>
  <c r="G46"/>
  <c r="F46"/>
  <c r="D46"/>
  <c r="G45"/>
  <c r="F45"/>
  <c r="D45"/>
  <c r="G44"/>
  <c r="F44"/>
  <c r="D44"/>
  <c r="G43"/>
  <c r="F43"/>
  <c r="D43"/>
  <c r="G42"/>
  <c r="F42"/>
  <c r="D42"/>
  <c r="G41"/>
  <c r="F41"/>
  <c r="D41"/>
  <c r="G40"/>
  <c r="F40"/>
  <c r="D40"/>
  <c r="G39"/>
  <c r="F39"/>
  <c r="D39"/>
  <c r="G38"/>
  <c r="F38"/>
  <c r="D38"/>
  <c r="G37"/>
  <c r="F37"/>
  <c r="D37"/>
  <c r="G36"/>
  <c r="F36"/>
  <c r="D36"/>
  <c r="G35"/>
  <c r="F35"/>
  <c r="D35"/>
  <c r="G34"/>
  <c r="F34"/>
  <c r="D34"/>
  <c r="G33"/>
  <c r="F33"/>
  <c r="D33"/>
  <c r="G32"/>
  <c r="F32"/>
  <c r="D32"/>
  <c r="G31"/>
  <c r="F31"/>
  <c r="D31"/>
  <c r="G30"/>
  <c r="F30"/>
  <c r="D30"/>
  <c r="G29"/>
  <c r="F29"/>
  <c r="D29"/>
  <c r="G28"/>
  <c r="F28"/>
  <c r="D28"/>
  <c r="G27"/>
  <c r="F27"/>
  <c r="D27"/>
  <c r="G26"/>
  <c r="F26"/>
  <c r="D26"/>
  <c r="G25"/>
  <c r="F25"/>
  <c r="D25"/>
  <c r="G24"/>
  <c r="F24"/>
  <c r="D24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G5"/>
  <c r="F5"/>
  <c r="D5"/>
  <c r="G4"/>
  <c r="F4"/>
  <c r="D4"/>
  <c r="G3"/>
  <c r="F3"/>
  <c r="D3"/>
</calcChain>
</file>

<file path=xl/sharedStrings.xml><?xml version="1.0" encoding="utf-8"?>
<sst xmlns="http://schemas.openxmlformats.org/spreadsheetml/2006/main" count="185" uniqueCount="25">
  <si>
    <t>2021年幼儿园教师考调总成绩排名（7月）</t>
  </si>
  <si>
    <t>报考岗位</t>
  </si>
  <si>
    <t>考号</t>
  </si>
  <si>
    <t>笔试成绩</t>
  </si>
  <si>
    <t>笔试折合成绩（40%）</t>
  </si>
  <si>
    <t>面试成绩</t>
  </si>
  <si>
    <t>面试折合成绩（60%）</t>
  </si>
  <si>
    <t>总成绩</t>
  </si>
  <si>
    <t>排名</t>
  </si>
  <si>
    <t>是否进入资格复审环节</t>
  </si>
  <si>
    <t>幼儿园</t>
  </si>
  <si>
    <t>是</t>
  </si>
  <si>
    <t>否</t>
  </si>
  <si>
    <t>2021年语文教师考调总成绩排名（7月）</t>
  </si>
  <si>
    <t>抽签号</t>
  </si>
  <si>
    <t>小学语文</t>
  </si>
  <si>
    <t>缺考</t>
  </si>
  <si>
    <t>2021年音乐教师考调总成绩排名（7月）</t>
  </si>
  <si>
    <t>小学音乐</t>
  </si>
  <si>
    <t>2021年教师考调笔试成绩信息表（7月）</t>
  </si>
  <si>
    <t>姓名</t>
  </si>
  <si>
    <t>电话</t>
  </si>
  <si>
    <t>笔试折合成绩</t>
  </si>
  <si>
    <t>面试折合成绩</t>
  </si>
  <si>
    <t>备注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</si>
</sst>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方正仿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16" workbookViewId="0">
      <selection activeCell="B2" sqref="B1:B1048576"/>
    </sheetView>
  </sheetViews>
  <sheetFormatPr defaultColWidth="9" defaultRowHeight="13.5"/>
  <cols>
    <col min="1" max="1" width="8.875" customWidth="1"/>
    <col min="2" max="2" width="9" customWidth="1"/>
    <col min="3" max="3" width="9.75" customWidth="1"/>
    <col min="4" max="4" width="10.75" customWidth="1"/>
    <col min="5" max="5" width="9.75" customWidth="1"/>
    <col min="6" max="6" width="12.125" customWidth="1"/>
    <col min="7" max="7" width="9.75" customWidth="1"/>
    <col min="8" max="8" width="6.125" customWidth="1"/>
    <col min="9" max="9" width="6.875" customWidth="1"/>
  </cols>
  <sheetData>
    <row r="1" spans="1:9" ht="32.25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53.1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" t="s">
        <v>8</v>
      </c>
      <c r="I2" s="2" t="s">
        <v>9</v>
      </c>
    </row>
    <row r="3" spans="1:9" ht="21" customHeight="1">
      <c r="A3" s="5" t="s">
        <v>10</v>
      </c>
      <c r="B3" s="5">
        <v>202136</v>
      </c>
      <c r="C3" s="6">
        <v>73.5</v>
      </c>
      <c r="D3" s="6">
        <f t="shared" ref="D3:D50" si="0">C3*0.4</f>
        <v>29.4</v>
      </c>
      <c r="E3" s="6">
        <v>88.16</v>
      </c>
      <c r="F3" s="6">
        <f t="shared" ref="F3:F50" si="1">E3*0.6</f>
        <v>52.896000000000001</v>
      </c>
      <c r="G3" s="6">
        <f t="shared" ref="G3:G50" si="2">F3+D3</f>
        <v>82.296000000000006</v>
      </c>
      <c r="H3" s="5">
        <v>1</v>
      </c>
      <c r="I3" s="7" t="s">
        <v>11</v>
      </c>
    </row>
    <row r="4" spans="1:9" ht="21" customHeight="1">
      <c r="A4" s="5" t="s">
        <v>10</v>
      </c>
      <c r="B4" s="5">
        <v>202123</v>
      </c>
      <c r="C4" s="6">
        <v>67</v>
      </c>
      <c r="D4" s="6">
        <f t="shared" si="0"/>
        <v>26.8</v>
      </c>
      <c r="E4" s="6">
        <v>88.82</v>
      </c>
      <c r="F4" s="6">
        <f t="shared" si="1"/>
        <v>53.292000000000002</v>
      </c>
      <c r="G4" s="6">
        <f t="shared" si="2"/>
        <v>80.091999999999999</v>
      </c>
      <c r="H4" s="5">
        <v>2</v>
      </c>
      <c r="I4" s="7" t="s">
        <v>11</v>
      </c>
    </row>
    <row r="5" spans="1:9" ht="21" customHeight="1">
      <c r="A5" s="5" t="s">
        <v>10</v>
      </c>
      <c r="B5" s="5">
        <v>202148</v>
      </c>
      <c r="C5" s="6">
        <v>71.5</v>
      </c>
      <c r="D5" s="6">
        <f t="shared" si="0"/>
        <v>28.6</v>
      </c>
      <c r="E5" s="6">
        <v>84.54</v>
      </c>
      <c r="F5" s="6">
        <f t="shared" si="1"/>
        <v>50.723999999999997</v>
      </c>
      <c r="G5" s="6">
        <f t="shared" si="2"/>
        <v>79.323999999999998</v>
      </c>
      <c r="H5" s="5">
        <v>3</v>
      </c>
      <c r="I5" s="7" t="s">
        <v>11</v>
      </c>
    </row>
    <row r="6" spans="1:9" ht="21" customHeight="1">
      <c r="A6" s="5" t="s">
        <v>10</v>
      </c>
      <c r="B6" s="5">
        <v>202106</v>
      </c>
      <c r="C6" s="6">
        <v>69.5</v>
      </c>
      <c r="D6" s="6">
        <f t="shared" si="0"/>
        <v>27.8</v>
      </c>
      <c r="E6" s="6">
        <v>85.64</v>
      </c>
      <c r="F6" s="6">
        <f t="shared" si="1"/>
        <v>51.384</v>
      </c>
      <c r="G6" s="6">
        <f t="shared" si="2"/>
        <v>79.183999999999997</v>
      </c>
      <c r="H6" s="5">
        <v>4</v>
      </c>
      <c r="I6" s="7" t="s">
        <v>11</v>
      </c>
    </row>
    <row r="7" spans="1:9" ht="21" customHeight="1">
      <c r="A7" s="5" t="s">
        <v>10</v>
      </c>
      <c r="B7" s="5">
        <v>202144</v>
      </c>
      <c r="C7" s="6">
        <v>77</v>
      </c>
      <c r="D7" s="6">
        <f t="shared" si="0"/>
        <v>30.8</v>
      </c>
      <c r="E7" s="6">
        <v>79.56</v>
      </c>
      <c r="F7" s="6">
        <f t="shared" si="1"/>
        <v>47.735999999999997</v>
      </c>
      <c r="G7" s="6">
        <f t="shared" si="2"/>
        <v>78.536000000000001</v>
      </c>
      <c r="H7" s="5">
        <v>5</v>
      </c>
      <c r="I7" s="7" t="s">
        <v>11</v>
      </c>
    </row>
    <row r="8" spans="1:9" ht="21" customHeight="1">
      <c r="A8" s="5" t="s">
        <v>10</v>
      </c>
      <c r="B8" s="5">
        <v>202143</v>
      </c>
      <c r="C8" s="6">
        <v>70.5</v>
      </c>
      <c r="D8" s="6">
        <f t="shared" si="0"/>
        <v>28.2</v>
      </c>
      <c r="E8" s="6">
        <v>83.66</v>
      </c>
      <c r="F8" s="6">
        <f t="shared" si="1"/>
        <v>50.195999999999998</v>
      </c>
      <c r="G8" s="6">
        <f t="shared" si="2"/>
        <v>78.396000000000001</v>
      </c>
      <c r="H8" s="5">
        <v>6</v>
      </c>
      <c r="I8" s="7" t="s">
        <v>11</v>
      </c>
    </row>
    <row r="9" spans="1:9" ht="21" customHeight="1">
      <c r="A9" s="5" t="s">
        <v>10</v>
      </c>
      <c r="B9" s="5">
        <v>202124</v>
      </c>
      <c r="C9" s="6">
        <v>69</v>
      </c>
      <c r="D9" s="6">
        <f t="shared" si="0"/>
        <v>27.6</v>
      </c>
      <c r="E9" s="6">
        <v>83.8</v>
      </c>
      <c r="F9" s="6">
        <f t="shared" si="1"/>
        <v>50.28</v>
      </c>
      <c r="G9" s="6">
        <f t="shared" si="2"/>
        <v>77.88</v>
      </c>
      <c r="H9" s="5">
        <v>7</v>
      </c>
      <c r="I9" s="7" t="s">
        <v>11</v>
      </c>
    </row>
    <row r="10" spans="1:9" ht="21" customHeight="1">
      <c r="A10" s="5" t="s">
        <v>10</v>
      </c>
      <c r="B10" s="5">
        <v>202125</v>
      </c>
      <c r="C10" s="6">
        <v>64</v>
      </c>
      <c r="D10" s="6">
        <f t="shared" si="0"/>
        <v>25.6</v>
      </c>
      <c r="E10" s="6">
        <v>85.46</v>
      </c>
      <c r="F10" s="6">
        <f t="shared" si="1"/>
        <v>51.276000000000003</v>
      </c>
      <c r="G10" s="6">
        <f t="shared" si="2"/>
        <v>76.876000000000005</v>
      </c>
      <c r="H10" s="5">
        <v>8</v>
      </c>
      <c r="I10" s="7" t="s">
        <v>11</v>
      </c>
    </row>
    <row r="11" spans="1:9" s="3" customFormat="1" ht="21" customHeight="1">
      <c r="A11" s="5" t="s">
        <v>10</v>
      </c>
      <c r="B11" s="5">
        <v>202127</v>
      </c>
      <c r="C11" s="6">
        <v>64</v>
      </c>
      <c r="D11" s="6">
        <f t="shared" si="0"/>
        <v>25.6</v>
      </c>
      <c r="E11" s="6">
        <v>85.02</v>
      </c>
      <c r="F11" s="6">
        <f t="shared" si="1"/>
        <v>51.012</v>
      </c>
      <c r="G11" s="6">
        <f t="shared" si="2"/>
        <v>76.611999999999995</v>
      </c>
      <c r="H11" s="5">
        <v>9</v>
      </c>
      <c r="I11" s="7" t="s">
        <v>11</v>
      </c>
    </row>
    <row r="12" spans="1:9" ht="21" customHeight="1">
      <c r="A12" s="5" t="s">
        <v>10</v>
      </c>
      <c r="B12" s="5">
        <v>202147</v>
      </c>
      <c r="C12" s="6">
        <v>70.5</v>
      </c>
      <c r="D12" s="6">
        <f t="shared" si="0"/>
        <v>28.2</v>
      </c>
      <c r="E12" s="6">
        <v>80.06</v>
      </c>
      <c r="F12" s="6">
        <f t="shared" si="1"/>
        <v>48.036000000000001</v>
      </c>
      <c r="G12" s="6">
        <f t="shared" si="2"/>
        <v>76.236000000000004</v>
      </c>
      <c r="H12" s="5">
        <v>10</v>
      </c>
      <c r="I12" s="7" t="s">
        <v>11</v>
      </c>
    </row>
    <row r="13" spans="1:9" ht="21" customHeight="1">
      <c r="A13" s="5" t="s">
        <v>10</v>
      </c>
      <c r="B13" s="5">
        <v>202113</v>
      </c>
      <c r="C13" s="6">
        <v>60</v>
      </c>
      <c r="D13" s="6">
        <f t="shared" si="0"/>
        <v>24</v>
      </c>
      <c r="E13" s="6">
        <v>87.02</v>
      </c>
      <c r="F13" s="6">
        <f t="shared" si="1"/>
        <v>52.212000000000003</v>
      </c>
      <c r="G13" s="6">
        <f t="shared" si="2"/>
        <v>76.212000000000003</v>
      </c>
      <c r="H13" s="5">
        <v>11</v>
      </c>
      <c r="I13" s="7" t="s">
        <v>11</v>
      </c>
    </row>
    <row r="14" spans="1:9" ht="21" customHeight="1">
      <c r="A14" s="5" t="s">
        <v>10</v>
      </c>
      <c r="B14" s="5">
        <v>202142</v>
      </c>
      <c r="C14" s="6">
        <v>59</v>
      </c>
      <c r="D14" s="6">
        <f t="shared" si="0"/>
        <v>23.6</v>
      </c>
      <c r="E14" s="6">
        <v>86.34</v>
      </c>
      <c r="F14" s="6">
        <f t="shared" si="1"/>
        <v>51.804000000000002</v>
      </c>
      <c r="G14" s="6">
        <f t="shared" si="2"/>
        <v>75.403999999999996</v>
      </c>
      <c r="H14" s="5">
        <v>12</v>
      </c>
      <c r="I14" s="7" t="s">
        <v>11</v>
      </c>
    </row>
    <row r="15" spans="1:9" ht="21" customHeight="1">
      <c r="A15" s="5" t="s">
        <v>10</v>
      </c>
      <c r="B15" s="5">
        <v>202108</v>
      </c>
      <c r="C15" s="6">
        <v>72.5</v>
      </c>
      <c r="D15" s="6">
        <f t="shared" si="0"/>
        <v>29</v>
      </c>
      <c r="E15" s="6">
        <v>77.319999999999993</v>
      </c>
      <c r="F15" s="6">
        <f t="shared" si="1"/>
        <v>46.392000000000003</v>
      </c>
      <c r="G15" s="6">
        <f t="shared" si="2"/>
        <v>75.391999999999996</v>
      </c>
      <c r="H15" s="5">
        <v>13</v>
      </c>
      <c r="I15" s="7" t="s">
        <v>12</v>
      </c>
    </row>
    <row r="16" spans="1:9" ht="21" customHeight="1">
      <c r="A16" s="5" t="s">
        <v>10</v>
      </c>
      <c r="B16" s="5">
        <v>202145</v>
      </c>
      <c r="C16" s="6">
        <v>71.5</v>
      </c>
      <c r="D16" s="6">
        <f t="shared" si="0"/>
        <v>28.6</v>
      </c>
      <c r="E16" s="6">
        <v>77.78</v>
      </c>
      <c r="F16" s="6">
        <f t="shared" si="1"/>
        <v>46.667999999999999</v>
      </c>
      <c r="G16" s="6">
        <f t="shared" si="2"/>
        <v>75.268000000000001</v>
      </c>
      <c r="H16" s="5">
        <v>14</v>
      </c>
      <c r="I16" s="7" t="s">
        <v>12</v>
      </c>
    </row>
    <row r="17" spans="1:9" ht="21" customHeight="1">
      <c r="A17" s="5" t="s">
        <v>10</v>
      </c>
      <c r="B17" s="5">
        <v>202116</v>
      </c>
      <c r="C17" s="6">
        <v>66.5</v>
      </c>
      <c r="D17" s="6">
        <f t="shared" si="0"/>
        <v>26.6</v>
      </c>
      <c r="E17" s="6">
        <v>80.98</v>
      </c>
      <c r="F17" s="6">
        <f t="shared" si="1"/>
        <v>48.588000000000001</v>
      </c>
      <c r="G17" s="6">
        <f t="shared" si="2"/>
        <v>75.188000000000002</v>
      </c>
      <c r="H17" s="5">
        <v>15</v>
      </c>
      <c r="I17" s="7" t="s">
        <v>12</v>
      </c>
    </row>
    <row r="18" spans="1:9" ht="21" customHeight="1">
      <c r="A18" s="5" t="s">
        <v>10</v>
      </c>
      <c r="B18" s="5">
        <v>202146</v>
      </c>
      <c r="C18" s="6">
        <v>58.5</v>
      </c>
      <c r="D18" s="6">
        <f t="shared" si="0"/>
        <v>23.4</v>
      </c>
      <c r="E18" s="6">
        <v>85.92</v>
      </c>
      <c r="F18" s="6">
        <f t="shared" si="1"/>
        <v>51.552</v>
      </c>
      <c r="G18" s="6">
        <f t="shared" si="2"/>
        <v>74.951999999999998</v>
      </c>
      <c r="H18" s="5">
        <v>16</v>
      </c>
      <c r="I18" s="7" t="s">
        <v>12</v>
      </c>
    </row>
    <row r="19" spans="1:9" ht="21" customHeight="1">
      <c r="A19" s="5" t="s">
        <v>10</v>
      </c>
      <c r="B19" s="5">
        <v>202128</v>
      </c>
      <c r="C19" s="6">
        <v>59</v>
      </c>
      <c r="D19" s="6">
        <f t="shared" si="0"/>
        <v>23.6</v>
      </c>
      <c r="E19" s="6">
        <v>84.46</v>
      </c>
      <c r="F19" s="6">
        <f t="shared" si="1"/>
        <v>50.676000000000002</v>
      </c>
      <c r="G19" s="6">
        <f t="shared" si="2"/>
        <v>74.275999999999996</v>
      </c>
      <c r="H19" s="5">
        <v>17</v>
      </c>
      <c r="I19" s="7" t="s">
        <v>12</v>
      </c>
    </row>
    <row r="20" spans="1:9" ht="21" customHeight="1">
      <c r="A20" s="5" t="s">
        <v>10</v>
      </c>
      <c r="B20" s="5">
        <v>202131</v>
      </c>
      <c r="C20" s="6">
        <v>69</v>
      </c>
      <c r="D20" s="6">
        <f t="shared" si="0"/>
        <v>27.6</v>
      </c>
      <c r="E20" s="6">
        <v>77.459999999999994</v>
      </c>
      <c r="F20" s="6">
        <f t="shared" si="1"/>
        <v>46.475999999999999</v>
      </c>
      <c r="G20" s="6">
        <f t="shared" si="2"/>
        <v>74.075999999999993</v>
      </c>
      <c r="H20" s="5">
        <v>18</v>
      </c>
      <c r="I20" s="7" t="s">
        <v>12</v>
      </c>
    </row>
    <row r="21" spans="1:9" ht="21" customHeight="1">
      <c r="A21" s="5" t="s">
        <v>10</v>
      </c>
      <c r="B21" s="5">
        <v>202117</v>
      </c>
      <c r="C21" s="6">
        <v>68</v>
      </c>
      <c r="D21" s="6">
        <f t="shared" si="0"/>
        <v>27.2</v>
      </c>
      <c r="E21" s="6">
        <v>77.459999999999994</v>
      </c>
      <c r="F21" s="6">
        <f t="shared" si="1"/>
        <v>46.475999999999999</v>
      </c>
      <c r="G21" s="6">
        <f t="shared" si="2"/>
        <v>73.676000000000002</v>
      </c>
      <c r="H21" s="5">
        <v>19</v>
      </c>
      <c r="I21" s="7" t="s">
        <v>12</v>
      </c>
    </row>
    <row r="22" spans="1:9" ht="21" customHeight="1">
      <c r="A22" s="5" t="s">
        <v>10</v>
      </c>
      <c r="B22" s="5">
        <v>202115</v>
      </c>
      <c r="C22" s="6">
        <v>66</v>
      </c>
      <c r="D22" s="6">
        <f t="shared" si="0"/>
        <v>26.4</v>
      </c>
      <c r="E22" s="6">
        <v>77.48</v>
      </c>
      <c r="F22" s="6">
        <f t="shared" si="1"/>
        <v>46.488</v>
      </c>
      <c r="G22" s="6">
        <f t="shared" si="2"/>
        <v>72.888000000000005</v>
      </c>
      <c r="H22" s="5">
        <v>20</v>
      </c>
      <c r="I22" s="7" t="s">
        <v>12</v>
      </c>
    </row>
    <row r="23" spans="1:9" ht="21" customHeight="1">
      <c r="A23" s="5" t="s">
        <v>10</v>
      </c>
      <c r="B23" s="5">
        <v>202132</v>
      </c>
      <c r="C23" s="6">
        <v>57</v>
      </c>
      <c r="D23" s="6">
        <f t="shared" si="0"/>
        <v>22.8</v>
      </c>
      <c r="E23" s="6">
        <v>82.18</v>
      </c>
      <c r="F23" s="6">
        <f t="shared" si="1"/>
        <v>49.308</v>
      </c>
      <c r="G23" s="6">
        <f t="shared" si="2"/>
        <v>72.108000000000004</v>
      </c>
      <c r="H23" s="5">
        <v>21</v>
      </c>
      <c r="I23" s="7" t="s">
        <v>12</v>
      </c>
    </row>
    <row r="24" spans="1:9" ht="21" customHeight="1">
      <c r="A24" s="5" t="s">
        <v>10</v>
      </c>
      <c r="B24" s="5">
        <v>202105</v>
      </c>
      <c r="C24" s="6">
        <v>69</v>
      </c>
      <c r="D24" s="6">
        <f t="shared" si="0"/>
        <v>27.6</v>
      </c>
      <c r="E24" s="6">
        <v>72.3</v>
      </c>
      <c r="F24" s="6">
        <f t="shared" si="1"/>
        <v>43.38</v>
      </c>
      <c r="G24" s="6">
        <f t="shared" si="2"/>
        <v>70.98</v>
      </c>
      <c r="H24" s="5">
        <v>22</v>
      </c>
      <c r="I24" s="7" t="s">
        <v>12</v>
      </c>
    </row>
    <row r="25" spans="1:9" ht="21" customHeight="1">
      <c r="A25" s="5" t="s">
        <v>10</v>
      </c>
      <c r="B25" s="5">
        <v>202102</v>
      </c>
      <c r="C25" s="6">
        <v>55</v>
      </c>
      <c r="D25" s="6">
        <f t="shared" si="0"/>
        <v>22</v>
      </c>
      <c r="E25" s="6">
        <v>81.180000000000007</v>
      </c>
      <c r="F25" s="6">
        <f t="shared" si="1"/>
        <v>48.707999999999998</v>
      </c>
      <c r="G25" s="6">
        <f t="shared" si="2"/>
        <v>70.707999999999998</v>
      </c>
      <c r="H25" s="5">
        <v>23</v>
      </c>
      <c r="I25" s="7" t="s">
        <v>12</v>
      </c>
    </row>
    <row r="26" spans="1:9" ht="21" customHeight="1">
      <c r="A26" s="5" t="s">
        <v>10</v>
      </c>
      <c r="B26" s="5">
        <v>202129</v>
      </c>
      <c r="C26" s="6">
        <v>58.5</v>
      </c>
      <c r="D26" s="6">
        <f t="shared" si="0"/>
        <v>23.4</v>
      </c>
      <c r="E26" s="6">
        <v>77.92</v>
      </c>
      <c r="F26" s="6">
        <f t="shared" si="1"/>
        <v>46.752000000000002</v>
      </c>
      <c r="G26" s="6">
        <f t="shared" si="2"/>
        <v>70.152000000000001</v>
      </c>
      <c r="H26" s="5">
        <v>24</v>
      </c>
      <c r="I26" s="7" t="s">
        <v>12</v>
      </c>
    </row>
    <row r="27" spans="1:9" ht="21" customHeight="1">
      <c r="A27" s="5" t="s">
        <v>10</v>
      </c>
      <c r="B27" s="5">
        <v>202126</v>
      </c>
      <c r="C27" s="6">
        <v>63</v>
      </c>
      <c r="D27" s="6">
        <f t="shared" si="0"/>
        <v>25.2</v>
      </c>
      <c r="E27" s="6">
        <v>74.34</v>
      </c>
      <c r="F27" s="6">
        <f t="shared" si="1"/>
        <v>44.603999999999999</v>
      </c>
      <c r="G27" s="6">
        <f t="shared" si="2"/>
        <v>69.804000000000002</v>
      </c>
      <c r="H27" s="5">
        <v>25</v>
      </c>
      <c r="I27" s="7" t="s">
        <v>12</v>
      </c>
    </row>
    <row r="28" spans="1:9" ht="21" customHeight="1">
      <c r="A28" s="5" t="s">
        <v>10</v>
      </c>
      <c r="B28" s="5">
        <v>202110</v>
      </c>
      <c r="C28" s="6">
        <v>63</v>
      </c>
      <c r="D28" s="6">
        <f t="shared" si="0"/>
        <v>25.2</v>
      </c>
      <c r="E28" s="6">
        <v>73.58</v>
      </c>
      <c r="F28" s="6">
        <f t="shared" si="1"/>
        <v>44.148000000000003</v>
      </c>
      <c r="G28" s="6">
        <f t="shared" si="2"/>
        <v>69.347999999999999</v>
      </c>
      <c r="H28" s="5">
        <v>26</v>
      </c>
      <c r="I28" s="7" t="s">
        <v>12</v>
      </c>
    </row>
    <row r="29" spans="1:9" ht="21" customHeight="1">
      <c r="A29" s="5" t="s">
        <v>10</v>
      </c>
      <c r="B29" s="5">
        <v>202122</v>
      </c>
      <c r="C29" s="6">
        <v>57</v>
      </c>
      <c r="D29" s="6">
        <f t="shared" si="0"/>
        <v>22.8</v>
      </c>
      <c r="E29" s="6">
        <v>77.2</v>
      </c>
      <c r="F29" s="6">
        <f t="shared" si="1"/>
        <v>46.32</v>
      </c>
      <c r="G29" s="6">
        <f t="shared" si="2"/>
        <v>69.12</v>
      </c>
      <c r="H29" s="5">
        <v>27</v>
      </c>
      <c r="I29" s="7" t="s">
        <v>12</v>
      </c>
    </row>
    <row r="30" spans="1:9" ht="21" customHeight="1">
      <c r="A30" s="5" t="s">
        <v>10</v>
      </c>
      <c r="B30" s="5">
        <v>202104</v>
      </c>
      <c r="C30" s="6">
        <v>60</v>
      </c>
      <c r="D30" s="6">
        <f t="shared" si="0"/>
        <v>24</v>
      </c>
      <c r="E30" s="6">
        <v>74</v>
      </c>
      <c r="F30" s="6">
        <f t="shared" si="1"/>
        <v>44.4</v>
      </c>
      <c r="G30" s="6">
        <f t="shared" si="2"/>
        <v>68.400000000000006</v>
      </c>
      <c r="H30" s="5">
        <v>28</v>
      </c>
      <c r="I30" s="7" t="s">
        <v>12</v>
      </c>
    </row>
    <row r="31" spans="1:9" ht="21" customHeight="1">
      <c r="A31" s="5" t="s">
        <v>10</v>
      </c>
      <c r="B31" s="5">
        <v>202101</v>
      </c>
      <c r="C31" s="6">
        <v>55</v>
      </c>
      <c r="D31" s="6">
        <f t="shared" si="0"/>
        <v>22</v>
      </c>
      <c r="E31" s="6">
        <v>76.92</v>
      </c>
      <c r="F31" s="6">
        <f t="shared" si="1"/>
        <v>46.152000000000001</v>
      </c>
      <c r="G31" s="6">
        <f t="shared" si="2"/>
        <v>68.152000000000001</v>
      </c>
      <c r="H31" s="5">
        <v>29</v>
      </c>
      <c r="I31" s="7" t="s">
        <v>12</v>
      </c>
    </row>
    <row r="32" spans="1:9" ht="21" customHeight="1">
      <c r="A32" s="5" t="s">
        <v>10</v>
      </c>
      <c r="B32" s="5">
        <v>202111</v>
      </c>
      <c r="C32" s="6">
        <v>60</v>
      </c>
      <c r="D32" s="6">
        <f t="shared" si="0"/>
        <v>24</v>
      </c>
      <c r="E32" s="6">
        <v>72.34</v>
      </c>
      <c r="F32" s="6">
        <f t="shared" si="1"/>
        <v>43.404000000000003</v>
      </c>
      <c r="G32" s="6">
        <f t="shared" si="2"/>
        <v>67.403999999999996</v>
      </c>
      <c r="H32" s="5">
        <v>30</v>
      </c>
      <c r="I32" s="7" t="s">
        <v>12</v>
      </c>
    </row>
    <row r="33" spans="1:9" ht="21" customHeight="1">
      <c r="A33" s="5" t="s">
        <v>10</v>
      </c>
      <c r="B33" s="5">
        <v>202119</v>
      </c>
      <c r="C33" s="6">
        <v>61</v>
      </c>
      <c r="D33" s="6">
        <f t="shared" si="0"/>
        <v>24.4</v>
      </c>
      <c r="E33" s="6">
        <v>71.64</v>
      </c>
      <c r="F33" s="6">
        <f t="shared" si="1"/>
        <v>42.984000000000002</v>
      </c>
      <c r="G33" s="6">
        <f t="shared" si="2"/>
        <v>67.384</v>
      </c>
      <c r="H33" s="5">
        <v>31</v>
      </c>
      <c r="I33" s="7" t="s">
        <v>12</v>
      </c>
    </row>
    <row r="34" spans="1:9" ht="21" customHeight="1">
      <c r="A34" s="5" t="s">
        <v>10</v>
      </c>
      <c r="B34" s="5">
        <v>202121</v>
      </c>
      <c r="C34" s="6">
        <v>54</v>
      </c>
      <c r="D34" s="6">
        <f t="shared" si="0"/>
        <v>21.6</v>
      </c>
      <c r="E34" s="6"/>
      <c r="F34" s="6">
        <f t="shared" si="1"/>
        <v>0</v>
      </c>
      <c r="G34" s="6">
        <f t="shared" si="2"/>
        <v>21.6</v>
      </c>
      <c r="H34" s="5"/>
      <c r="I34" s="7" t="s">
        <v>12</v>
      </c>
    </row>
    <row r="35" spans="1:9" ht="21" customHeight="1">
      <c r="A35" s="5" t="s">
        <v>10</v>
      </c>
      <c r="B35" s="5">
        <v>202141</v>
      </c>
      <c r="C35" s="6">
        <v>53.5</v>
      </c>
      <c r="D35" s="6">
        <f t="shared" si="0"/>
        <v>21.4</v>
      </c>
      <c r="E35" s="6"/>
      <c r="F35" s="6">
        <f t="shared" si="1"/>
        <v>0</v>
      </c>
      <c r="G35" s="6">
        <f t="shared" si="2"/>
        <v>21.4</v>
      </c>
      <c r="H35" s="5"/>
      <c r="I35" s="7" t="s">
        <v>12</v>
      </c>
    </row>
    <row r="36" spans="1:9" ht="21" customHeight="1">
      <c r="A36" s="5" t="s">
        <v>10</v>
      </c>
      <c r="B36" s="5">
        <v>202135</v>
      </c>
      <c r="C36" s="6">
        <v>52</v>
      </c>
      <c r="D36" s="6">
        <f t="shared" si="0"/>
        <v>20.8</v>
      </c>
      <c r="E36" s="6"/>
      <c r="F36" s="6">
        <f t="shared" si="1"/>
        <v>0</v>
      </c>
      <c r="G36" s="6">
        <f t="shared" si="2"/>
        <v>20.8</v>
      </c>
      <c r="H36" s="5"/>
      <c r="I36" s="7" t="s">
        <v>12</v>
      </c>
    </row>
    <row r="37" spans="1:9" ht="21" customHeight="1">
      <c r="A37" s="5" t="s">
        <v>10</v>
      </c>
      <c r="B37" s="5">
        <v>202133</v>
      </c>
      <c r="C37" s="6">
        <v>50.5</v>
      </c>
      <c r="D37" s="6">
        <f t="shared" si="0"/>
        <v>20.2</v>
      </c>
      <c r="E37" s="6"/>
      <c r="F37" s="6">
        <f t="shared" si="1"/>
        <v>0</v>
      </c>
      <c r="G37" s="6">
        <f t="shared" si="2"/>
        <v>20.2</v>
      </c>
      <c r="H37" s="5"/>
      <c r="I37" s="7" t="s">
        <v>12</v>
      </c>
    </row>
    <row r="38" spans="1:9" ht="21" customHeight="1">
      <c r="A38" s="5" t="s">
        <v>10</v>
      </c>
      <c r="B38" s="5">
        <v>202109</v>
      </c>
      <c r="C38" s="6">
        <v>50</v>
      </c>
      <c r="D38" s="6">
        <f t="shared" si="0"/>
        <v>20</v>
      </c>
      <c r="E38" s="6"/>
      <c r="F38" s="6">
        <f t="shared" si="1"/>
        <v>0</v>
      </c>
      <c r="G38" s="6">
        <f t="shared" si="2"/>
        <v>20</v>
      </c>
      <c r="H38" s="5"/>
      <c r="I38" s="7" t="s">
        <v>12</v>
      </c>
    </row>
    <row r="39" spans="1:9" ht="21" customHeight="1">
      <c r="A39" s="5" t="s">
        <v>10</v>
      </c>
      <c r="B39" s="5">
        <v>202140</v>
      </c>
      <c r="C39" s="6">
        <v>50</v>
      </c>
      <c r="D39" s="6">
        <f t="shared" si="0"/>
        <v>20</v>
      </c>
      <c r="E39" s="6"/>
      <c r="F39" s="6">
        <f t="shared" si="1"/>
        <v>0</v>
      </c>
      <c r="G39" s="6">
        <f t="shared" si="2"/>
        <v>20</v>
      </c>
      <c r="H39" s="5"/>
      <c r="I39" s="7" t="s">
        <v>12</v>
      </c>
    </row>
    <row r="40" spans="1:9" ht="21" customHeight="1">
      <c r="A40" s="5" t="s">
        <v>10</v>
      </c>
      <c r="B40" s="5">
        <v>202120</v>
      </c>
      <c r="C40" s="6">
        <v>49.5</v>
      </c>
      <c r="D40" s="6">
        <f t="shared" si="0"/>
        <v>19.8</v>
      </c>
      <c r="E40" s="6"/>
      <c r="F40" s="6">
        <f t="shared" si="1"/>
        <v>0</v>
      </c>
      <c r="G40" s="6">
        <f t="shared" si="2"/>
        <v>19.8</v>
      </c>
      <c r="H40" s="5"/>
      <c r="I40" s="7" t="s">
        <v>12</v>
      </c>
    </row>
    <row r="41" spans="1:9" ht="21" customHeight="1">
      <c r="A41" s="5" t="s">
        <v>10</v>
      </c>
      <c r="B41" s="5">
        <v>202138</v>
      </c>
      <c r="C41" s="6">
        <v>49.5</v>
      </c>
      <c r="D41" s="6">
        <f t="shared" si="0"/>
        <v>19.8</v>
      </c>
      <c r="E41" s="6"/>
      <c r="F41" s="6">
        <f t="shared" si="1"/>
        <v>0</v>
      </c>
      <c r="G41" s="6">
        <f t="shared" si="2"/>
        <v>19.8</v>
      </c>
      <c r="H41" s="5"/>
      <c r="I41" s="7" t="s">
        <v>12</v>
      </c>
    </row>
    <row r="42" spans="1:9" ht="21" customHeight="1">
      <c r="A42" s="5" t="s">
        <v>10</v>
      </c>
      <c r="B42" s="5">
        <v>202137</v>
      </c>
      <c r="C42" s="6">
        <v>49</v>
      </c>
      <c r="D42" s="6">
        <f t="shared" si="0"/>
        <v>19.600000000000001</v>
      </c>
      <c r="E42" s="6"/>
      <c r="F42" s="6">
        <f t="shared" si="1"/>
        <v>0</v>
      </c>
      <c r="G42" s="6">
        <f t="shared" si="2"/>
        <v>19.600000000000001</v>
      </c>
      <c r="H42" s="5"/>
      <c r="I42" s="7" t="s">
        <v>12</v>
      </c>
    </row>
    <row r="43" spans="1:9" ht="21" customHeight="1">
      <c r="A43" s="5" t="s">
        <v>10</v>
      </c>
      <c r="B43" s="5">
        <v>202139</v>
      </c>
      <c r="C43" s="6">
        <v>48.5</v>
      </c>
      <c r="D43" s="6">
        <f t="shared" si="0"/>
        <v>19.399999999999999</v>
      </c>
      <c r="E43" s="6"/>
      <c r="F43" s="6">
        <f t="shared" si="1"/>
        <v>0</v>
      </c>
      <c r="G43" s="6">
        <f t="shared" si="2"/>
        <v>19.399999999999999</v>
      </c>
      <c r="H43" s="5"/>
      <c r="I43" s="7" t="s">
        <v>12</v>
      </c>
    </row>
    <row r="44" spans="1:9" ht="21" customHeight="1">
      <c r="A44" s="5" t="s">
        <v>10</v>
      </c>
      <c r="B44" s="5">
        <v>202114</v>
      </c>
      <c r="C44" s="6">
        <v>48</v>
      </c>
      <c r="D44" s="6">
        <f t="shared" si="0"/>
        <v>19.2</v>
      </c>
      <c r="E44" s="6"/>
      <c r="F44" s="6">
        <f t="shared" si="1"/>
        <v>0</v>
      </c>
      <c r="G44" s="6">
        <f t="shared" si="2"/>
        <v>19.2</v>
      </c>
      <c r="H44" s="5"/>
      <c r="I44" s="7" t="s">
        <v>12</v>
      </c>
    </row>
    <row r="45" spans="1:9" ht="21" customHeight="1">
      <c r="A45" s="5" t="s">
        <v>10</v>
      </c>
      <c r="B45" s="5">
        <v>202118</v>
      </c>
      <c r="C45" s="6">
        <v>48</v>
      </c>
      <c r="D45" s="6">
        <f t="shared" si="0"/>
        <v>19.2</v>
      </c>
      <c r="E45" s="6"/>
      <c r="F45" s="6">
        <f t="shared" si="1"/>
        <v>0</v>
      </c>
      <c r="G45" s="6">
        <f t="shared" si="2"/>
        <v>19.2</v>
      </c>
      <c r="H45" s="5"/>
      <c r="I45" s="7" t="s">
        <v>12</v>
      </c>
    </row>
    <row r="46" spans="1:9" ht="21" customHeight="1">
      <c r="A46" s="5" t="s">
        <v>10</v>
      </c>
      <c r="B46" s="5">
        <v>202112</v>
      </c>
      <c r="C46" s="6">
        <v>47.5</v>
      </c>
      <c r="D46" s="6">
        <f t="shared" si="0"/>
        <v>19</v>
      </c>
      <c r="E46" s="6"/>
      <c r="F46" s="6">
        <f t="shared" si="1"/>
        <v>0</v>
      </c>
      <c r="G46" s="6">
        <f t="shared" si="2"/>
        <v>19</v>
      </c>
      <c r="H46" s="5"/>
      <c r="I46" s="7" t="s">
        <v>12</v>
      </c>
    </row>
    <row r="47" spans="1:9" ht="21" customHeight="1">
      <c r="A47" s="5" t="s">
        <v>10</v>
      </c>
      <c r="B47" s="5">
        <v>202107</v>
      </c>
      <c r="C47" s="6">
        <v>47</v>
      </c>
      <c r="D47" s="6">
        <f t="shared" si="0"/>
        <v>18.8</v>
      </c>
      <c r="E47" s="6"/>
      <c r="F47" s="6">
        <f t="shared" si="1"/>
        <v>0</v>
      </c>
      <c r="G47" s="6">
        <f t="shared" si="2"/>
        <v>18.8</v>
      </c>
      <c r="H47" s="5"/>
      <c r="I47" s="7" t="s">
        <v>12</v>
      </c>
    </row>
    <row r="48" spans="1:9" ht="21" customHeight="1">
      <c r="A48" s="5" t="s">
        <v>10</v>
      </c>
      <c r="B48" s="5">
        <v>202103</v>
      </c>
      <c r="C48" s="6">
        <v>46</v>
      </c>
      <c r="D48" s="6">
        <f t="shared" si="0"/>
        <v>18.399999999999999</v>
      </c>
      <c r="E48" s="6"/>
      <c r="F48" s="6">
        <f t="shared" si="1"/>
        <v>0</v>
      </c>
      <c r="G48" s="6">
        <f t="shared" si="2"/>
        <v>18.399999999999999</v>
      </c>
      <c r="H48" s="5"/>
      <c r="I48" s="7" t="s">
        <v>12</v>
      </c>
    </row>
    <row r="49" spans="1:9" ht="21" customHeight="1">
      <c r="A49" s="5" t="s">
        <v>10</v>
      </c>
      <c r="B49" s="5">
        <v>202134</v>
      </c>
      <c r="C49" s="6">
        <v>41</v>
      </c>
      <c r="D49" s="6">
        <f t="shared" si="0"/>
        <v>16.399999999999999</v>
      </c>
      <c r="E49" s="6"/>
      <c r="F49" s="6">
        <f t="shared" si="1"/>
        <v>0</v>
      </c>
      <c r="G49" s="6">
        <f t="shared" si="2"/>
        <v>16.399999999999999</v>
      </c>
      <c r="H49" s="5"/>
      <c r="I49" s="7" t="s">
        <v>12</v>
      </c>
    </row>
    <row r="50" spans="1:9" ht="21" customHeight="1">
      <c r="A50" s="5" t="s">
        <v>10</v>
      </c>
      <c r="B50" s="5">
        <v>202130</v>
      </c>
      <c r="C50" s="6">
        <v>0</v>
      </c>
      <c r="D50" s="6">
        <f t="shared" si="0"/>
        <v>0</v>
      </c>
      <c r="E50" s="6"/>
      <c r="F50" s="6">
        <f t="shared" si="1"/>
        <v>0</v>
      </c>
      <c r="G50" s="6">
        <f t="shared" si="2"/>
        <v>0</v>
      </c>
      <c r="H50" s="5"/>
      <c r="I50" s="7" t="s">
        <v>12</v>
      </c>
    </row>
  </sheetData>
  <sortState ref="A3:J50">
    <sortCondition descending="1" ref="G3:G50"/>
  </sortState>
  <mergeCells count="1">
    <mergeCell ref="A1:I1"/>
  </mergeCells>
  <phoneticPr fontId="7" type="noConversion"/>
  <pageMargins left="0.511811023622047" right="0.511811023622047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B2" sqref="B1:B1048576"/>
    </sheetView>
  </sheetViews>
  <sheetFormatPr defaultColWidth="9" defaultRowHeight="13.5"/>
  <cols>
    <col min="1" max="1" width="17.5" customWidth="1"/>
    <col min="2" max="2" width="17.75" customWidth="1"/>
    <col min="3" max="3" width="9.75" customWidth="1"/>
    <col min="4" max="4" width="8.125" customWidth="1"/>
    <col min="5" max="5" width="9" customWidth="1"/>
  </cols>
  <sheetData>
    <row r="1" spans="1:5" ht="32.25" customHeight="1">
      <c r="A1" s="9" t="s">
        <v>13</v>
      </c>
      <c r="B1" s="9"/>
      <c r="C1" s="9"/>
      <c r="D1" s="9"/>
      <c r="E1" s="9"/>
    </row>
    <row r="2" spans="1:5" ht="42" customHeight="1">
      <c r="A2" s="1" t="s">
        <v>1</v>
      </c>
      <c r="B2" s="2" t="s">
        <v>14</v>
      </c>
      <c r="C2" s="2" t="s">
        <v>5</v>
      </c>
      <c r="D2" s="1" t="s">
        <v>8</v>
      </c>
      <c r="E2" s="2" t="s">
        <v>9</v>
      </c>
    </row>
    <row r="3" spans="1:5" ht="21" customHeight="1">
      <c r="A3" s="4" t="s">
        <v>15</v>
      </c>
      <c r="B3" s="5">
        <v>13</v>
      </c>
      <c r="C3" s="6">
        <v>88.14</v>
      </c>
      <c r="D3" s="5">
        <v>1</v>
      </c>
      <c r="E3" s="7" t="s">
        <v>11</v>
      </c>
    </row>
    <row r="4" spans="1:5" ht="21" customHeight="1">
      <c r="A4" s="4" t="s">
        <v>15</v>
      </c>
      <c r="B4" s="5">
        <v>11</v>
      </c>
      <c r="C4" s="6">
        <v>86.88</v>
      </c>
      <c r="D4" s="5">
        <v>2</v>
      </c>
      <c r="E4" s="7" t="s">
        <v>11</v>
      </c>
    </row>
    <row r="5" spans="1:5" ht="21" customHeight="1">
      <c r="A5" s="4" t="s">
        <v>15</v>
      </c>
      <c r="B5" s="5">
        <v>1</v>
      </c>
      <c r="C5" s="6">
        <v>86.74</v>
      </c>
      <c r="D5" s="5">
        <v>3</v>
      </c>
      <c r="E5" s="7" t="s">
        <v>11</v>
      </c>
    </row>
    <row r="6" spans="1:5" ht="21" customHeight="1">
      <c r="A6" s="4" t="s">
        <v>15</v>
      </c>
      <c r="B6" s="5">
        <v>5</v>
      </c>
      <c r="C6" s="6">
        <v>85.52</v>
      </c>
      <c r="D6" s="5">
        <v>4</v>
      </c>
      <c r="E6" s="7" t="s">
        <v>12</v>
      </c>
    </row>
    <row r="7" spans="1:5" ht="21" customHeight="1">
      <c r="A7" s="4" t="s">
        <v>15</v>
      </c>
      <c r="B7" s="5">
        <v>2</v>
      </c>
      <c r="C7" s="6">
        <v>82.12</v>
      </c>
      <c r="D7" s="5">
        <v>5</v>
      </c>
      <c r="E7" s="7" t="s">
        <v>12</v>
      </c>
    </row>
    <row r="8" spans="1:5" ht="21" customHeight="1">
      <c r="A8" s="4" t="s">
        <v>15</v>
      </c>
      <c r="B8" s="5">
        <v>4</v>
      </c>
      <c r="C8" s="6">
        <v>81.56</v>
      </c>
      <c r="D8" s="5">
        <v>6</v>
      </c>
      <c r="E8" s="7" t="s">
        <v>12</v>
      </c>
    </row>
    <row r="9" spans="1:5" ht="21" customHeight="1">
      <c r="A9" s="4" t="s">
        <v>15</v>
      </c>
      <c r="B9" s="5">
        <v>12</v>
      </c>
      <c r="C9" s="6">
        <v>81.48</v>
      </c>
      <c r="D9" s="5">
        <v>7</v>
      </c>
      <c r="E9" s="7" t="s">
        <v>12</v>
      </c>
    </row>
    <row r="10" spans="1:5" ht="21" customHeight="1">
      <c r="A10" s="4" t="s">
        <v>15</v>
      </c>
      <c r="B10" s="5">
        <v>10</v>
      </c>
      <c r="C10" s="6">
        <v>80.84</v>
      </c>
      <c r="D10" s="5">
        <v>8</v>
      </c>
      <c r="E10" s="7" t="s">
        <v>12</v>
      </c>
    </row>
    <row r="11" spans="1:5" s="3" customFormat="1" ht="21" customHeight="1">
      <c r="A11" s="4" t="s">
        <v>15</v>
      </c>
      <c r="B11" s="5">
        <v>9</v>
      </c>
      <c r="C11" s="6">
        <v>80.7</v>
      </c>
      <c r="D11" s="5">
        <v>9</v>
      </c>
      <c r="E11" s="7" t="s">
        <v>12</v>
      </c>
    </row>
    <row r="12" spans="1:5" ht="21" customHeight="1">
      <c r="A12" s="4" t="s">
        <v>15</v>
      </c>
      <c r="B12" s="5">
        <v>15</v>
      </c>
      <c r="C12" s="6">
        <v>80.52</v>
      </c>
      <c r="D12" s="5">
        <v>10</v>
      </c>
      <c r="E12" s="7" t="s">
        <v>12</v>
      </c>
    </row>
    <row r="13" spans="1:5" ht="21" customHeight="1">
      <c r="A13" s="4" t="s">
        <v>15</v>
      </c>
      <c r="B13" s="5">
        <v>6</v>
      </c>
      <c r="C13" s="6">
        <v>79.86</v>
      </c>
      <c r="D13" s="5">
        <v>11</v>
      </c>
      <c r="E13" s="7" t="s">
        <v>12</v>
      </c>
    </row>
    <row r="14" spans="1:5" ht="21" customHeight="1">
      <c r="A14" s="4" t="s">
        <v>15</v>
      </c>
      <c r="B14" s="5">
        <v>3</v>
      </c>
      <c r="C14" s="6">
        <v>79.78</v>
      </c>
      <c r="D14" s="5">
        <v>12</v>
      </c>
      <c r="E14" s="7" t="s">
        <v>12</v>
      </c>
    </row>
    <row r="15" spans="1:5" ht="21" customHeight="1">
      <c r="A15" s="4" t="s">
        <v>15</v>
      </c>
      <c r="B15" s="5">
        <v>14</v>
      </c>
      <c r="C15" s="6">
        <v>78.150000000000006</v>
      </c>
      <c r="D15" s="5">
        <v>13</v>
      </c>
      <c r="E15" s="7" t="s">
        <v>12</v>
      </c>
    </row>
    <row r="16" spans="1:5" ht="21" customHeight="1">
      <c r="A16" s="4" t="s">
        <v>15</v>
      </c>
      <c r="B16" s="5">
        <v>16</v>
      </c>
      <c r="C16" s="6">
        <v>74.44</v>
      </c>
      <c r="D16" s="5">
        <v>14</v>
      </c>
      <c r="E16" s="7" t="s">
        <v>12</v>
      </c>
    </row>
    <row r="17" spans="1:5" ht="21" customHeight="1">
      <c r="A17" s="4" t="s">
        <v>15</v>
      </c>
      <c r="B17" s="5"/>
      <c r="C17" s="6" t="s">
        <v>16</v>
      </c>
      <c r="D17" s="5"/>
      <c r="E17" s="7" t="s">
        <v>12</v>
      </c>
    </row>
    <row r="18" spans="1:5" ht="21" customHeight="1">
      <c r="A18" s="4" t="s">
        <v>15</v>
      </c>
      <c r="B18" s="5"/>
      <c r="C18" s="6" t="s">
        <v>16</v>
      </c>
      <c r="D18" s="5"/>
      <c r="E18" s="7" t="s">
        <v>12</v>
      </c>
    </row>
    <row r="19" spans="1:5" ht="21" customHeight="1">
      <c r="A19" s="4" t="s">
        <v>15</v>
      </c>
      <c r="B19" s="5"/>
      <c r="C19" s="6" t="s">
        <v>16</v>
      </c>
      <c r="D19" s="5"/>
      <c r="E19" s="7" t="s">
        <v>12</v>
      </c>
    </row>
  </sheetData>
  <sortState ref="A3:F19">
    <sortCondition descending="1" ref="C3:C19"/>
  </sortState>
  <mergeCells count="1">
    <mergeCell ref="A1:E1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9" sqref="C19"/>
    </sheetView>
  </sheetViews>
  <sheetFormatPr defaultColWidth="9" defaultRowHeight="13.5"/>
  <cols>
    <col min="1" max="1" width="15.625" customWidth="1"/>
    <col min="2" max="2" width="15.875" customWidth="1"/>
    <col min="3" max="3" width="11.5" customWidth="1"/>
    <col min="4" max="4" width="6.125" customWidth="1"/>
    <col min="5" max="5" width="6.875" customWidth="1"/>
  </cols>
  <sheetData>
    <row r="1" spans="1:5" ht="54" customHeight="1">
      <c r="A1" s="9" t="s">
        <v>17</v>
      </c>
      <c r="B1" s="9"/>
      <c r="C1" s="9"/>
      <c r="D1" s="9"/>
      <c r="E1" s="9"/>
    </row>
    <row r="2" spans="1:5" ht="60.95" customHeight="1">
      <c r="A2" s="1" t="s">
        <v>1</v>
      </c>
      <c r="B2" s="2" t="s">
        <v>14</v>
      </c>
      <c r="C2" s="2" t="s">
        <v>5</v>
      </c>
      <c r="D2" s="1" t="s">
        <v>8</v>
      </c>
      <c r="E2" s="2" t="s">
        <v>9</v>
      </c>
    </row>
    <row r="3" spans="1:5" ht="21" customHeight="1">
      <c r="A3" s="4" t="s">
        <v>18</v>
      </c>
      <c r="B3" s="5">
        <v>4</v>
      </c>
      <c r="C3" s="6">
        <v>86.26</v>
      </c>
      <c r="D3" s="5">
        <v>1</v>
      </c>
      <c r="E3" s="5" t="s">
        <v>11</v>
      </c>
    </row>
    <row r="4" spans="1:5" ht="21" customHeight="1">
      <c r="A4" s="4" t="s">
        <v>18</v>
      </c>
      <c r="B4" s="5">
        <v>2</v>
      </c>
      <c r="C4" s="6">
        <v>84.62</v>
      </c>
      <c r="D4" s="5">
        <v>2</v>
      </c>
      <c r="E4" s="5" t="s">
        <v>11</v>
      </c>
    </row>
    <row r="5" spans="1:5" ht="21" customHeight="1">
      <c r="A5" s="4" t="s">
        <v>18</v>
      </c>
      <c r="B5" s="5">
        <v>6</v>
      </c>
      <c r="C5" s="6">
        <v>83.14</v>
      </c>
      <c r="D5" s="5">
        <v>3</v>
      </c>
      <c r="E5" s="5" t="s">
        <v>12</v>
      </c>
    </row>
    <row r="6" spans="1:5" ht="21" customHeight="1">
      <c r="A6" s="4" t="s">
        <v>18</v>
      </c>
      <c r="B6" s="5">
        <v>3</v>
      </c>
      <c r="C6" s="6">
        <v>83.12</v>
      </c>
      <c r="D6" s="5">
        <v>4</v>
      </c>
      <c r="E6" s="5" t="s">
        <v>12</v>
      </c>
    </row>
    <row r="7" spans="1:5" ht="21" customHeight="1">
      <c r="A7" s="4" t="s">
        <v>18</v>
      </c>
      <c r="B7" s="5">
        <v>5</v>
      </c>
      <c r="C7" s="6">
        <v>81.180000000000007</v>
      </c>
      <c r="D7" s="5">
        <v>5</v>
      </c>
      <c r="E7" s="5" t="s">
        <v>12</v>
      </c>
    </row>
    <row r="8" spans="1:5" ht="21" customHeight="1">
      <c r="A8" s="4" t="s">
        <v>18</v>
      </c>
      <c r="B8" s="5">
        <v>9</v>
      </c>
      <c r="C8" s="6">
        <v>80.98</v>
      </c>
      <c r="D8" s="5">
        <v>6</v>
      </c>
      <c r="E8" s="5" t="s">
        <v>12</v>
      </c>
    </row>
    <row r="9" spans="1:5" ht="21" customHeight="1">
      <c r="A9" s="4" t="s">
        <v>18</v>
      </c>
      <c r="B9" s="5">
        <v>8</v>
      </c>
      <c r="C9" s="6">
        <v>80.64</v>
      </c>
      <c r="D9" s="5">
        <v>7</v>
      </c>
      <c r="E9" s="5" t="s">
        <v>12</v>
      </c>
    </row>
    <row r="10" spans="1:5" ht="21" customHeight="1">
      <c r="A10" s="4" t="s">
        <v>18</v>
      </c>
      <c r="B10" s="5">
        <v>1</v>
      </c>
      <c r="C10" s="6">
        <v>80.099999999999994</v>
      </c>
      <c r="D10" s="5">
        <v>8</v>
      </c>
      <c r="E10" s="5" t="s">
        <v>12</v>
      </c>
    </row>
    <row r="11" spans="1:5" s="3" customFormat="1" ht="21" customHeight="1">
      <c r="A11" s="4" t="s">
        <v>18</v>
      </c>
      <c r="B11" s="5">
        <v>7</v>
      </c>
      <c r="C11" s="6">
        <v>78.94</v>
      </c>
      <c r="D11" s="5">
        <v>9</v>
      </c>
      <c r="E11" s="5" t="s">
        <v>12</v>
      </c>
    </row>
  </sheetData>
  <sortState ref="A3:F11">
    <sortCondition descending="1" ref="C3:C11"/>
  </sortState>
  <mergeCells count="1">
    <mergeCell ref="A1:E1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sqref="A1:K1"/>
    </sheetView>
  </sheetViews>
  <sheetFormatPr defaultColWidth="9" defaultRowHeight="13.5"/>
  <sheetData>
    <row r="1" spans="1:11" ht="32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2" customHeight="1">
      <c r="A2" s="1" t="s">
        <v>1</v>
      </c>
      <c r="B2" s="1" t="s">
        <v>20</v>
      </c>
      <c r="C2" s="2" t="s">
        <v>2</v>
      </c>
      <c r="D2" s="1" t="s">
        <v>21</v>
      </c>
      <c r="E2" s="2" t="s">
        <v>3</v>
      </c>
      <c r="F2" s="2" t="s">
        <v>22</v>
      </c>
      <c r="G2" s="2" t="s">
        <v>5</v>
      </c>
      <c r="H2" s="2" t="s">
        <v>23</v>
      </c>
      <c r="I2" s="2" t="s">
        <v>7</v>
      </c>
      <c r="J2" s="1" t="s">
        <v>8</v>
      </c>
      <c r="K2" s="2" t="s">
        <v>24</v>
      </c>
    </row>
  </sheetData>
  <mergeCells count="1">
    <mergeCell ref="A1:K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幼儿园</vt:lpstr>
      <vt:lpstr>语文</vt:lpstr>
      <vt:lpstr>音乐</vt:lpstr>
      <vt:lpstr>Sheet3</vt:lpstr>
      <vt:lpstr>音乐!Print_Titles</vt:lpstr>
      <vt:lpstr>幼儿园!Print_Titles</vt:lpstr>
      <vt:lpstr>语文!Print_Titles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周治木</dc:creator>
  <cp:lastModifiedBy>微软用户</cp:lastModifiedBy>
  <cp:lastPrinted>2021-07-25T08:05:00Z</cp:lastPrinted>
  <dcterms:created xsi:type="dcterms:W3CDTF">2020-12-25T09:24:00Z</dcterms:created>
  <dcterms:modified xsi:type="dcterms:W3CDTF">2021-07-26T06:30:00Z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CB6CA483353345CF9F9D09DCFA7C2504</vt:lpwstr>
  </property>
  <property fmtid="{D5CDD505-2E9C-101B-9397-08002B2CF9AE}" pid="3" name="KSOProductBuildVer">
    <vt:lpwstr>2052-11.1.0.10667</vt:lpwstr>
  </property>
</Properties>
</file>