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90" windowWidth="24240" windowHeight="13710" tabRatio="280"/>
  </bookViews>
  <sheets>
    <sheet name="7.24" sheetId="4" r:id="rId1"/>
  </sheets>
  <definedNames>
    <definedName name="_xlnm._FilterDatabase" localSheetId="0" hidden="1">'7.24'!$B$2:$BJ$88</definedName>
    <definedName name="_xlnm.Print_Area" localSheetId="0">'7.24'!$A$1:$L$94</definedName>
    <definedName name="_xlnm.Print_Titles" localSheetId="0">'7.24'!$2:$2</definedName>
  </definedNames>
  <calcPr calcId="144525"/>
</workbook>
</file>

<file path=xl/calcChain.xml><?xml version="1.0" encoding="utf-8"?>
<calcChain xmlns="http://schemas.openxmlformats.org/spreadsheetml/2006/main">
  <c r="I52" i="4" l="1"/>
  <c r="K52" i="4" s="1"/>
  <c r="I7" i="4" l="1"/>
  <c r="K7" i="4" s="1"/>
  <c r="K71" i="4"/>
  <c r="I90" i="4" l="1"/>
  <c r="K90" i="4" s="1"/>
  <c r="I89" i="4"/>
  <c r="K89" i="4" s="1"/>
  <c r="I91" i="4"/>
  <c r="K91" i="4" s="1"/>
  <c r="I88" i="4"/>
  <c r="K88" i="4" s="1"/>
  <c r="I87" i="4"/>
  <c r="K87" i="4" s="1"/>
  <c r="I86" i="4"/>
  <c r="K86" i="4" s="1"/>
  <c r="I84" i="4"/>
  <c r="K84" i="4" s="1"/>
  <c r="I85" i="4"/>
  <c r="K85" i="4" s="1"/>
  <c r="I83" i="4"/>
  <c r="K83" i="4" s="1"/>
  <c r="I82" i="4"/>
  <c r="K82" i="4" s="1"/>
  <c r="I80" i="4"/>
  <c r="K80" i="4" s="1"/>
  <c r="I81" i="4"/>
  <c r="K81" i="4" s="1"/>
  <c r="I79" i="4"/>
  <c r="K79" i="4" s="1"/>
  <c r="I78" i="4"/>
  <c r="K78" i="4" s="1"/>
  <c r="I43" i="4"/>
  <c r="K43" i="4" s="1"/>
  <c r="I44" i="4"/>
  <c r="K44" i="4" s="1"/>
  <c r="I41" i="4"/>
  <c r="K41" i="4" s="1"/>
  <c r="I42" i="4"/>
  <c r="K42" i="4" s="1"/>
  <c r="I40" i="4"/>
  <c r="K40" i="4" s="1"/>
  <c r="I39" i="4"/>
  <c r="K39" i="4" s="1"/>
  <c r="I76" i="4"/>
  <c r="K76" i="4" s="1"/>
  <c r="I77" i="4"/>
  <c r="K77" i="4" s="1"/>
  <c r="I73" i="4"/>
  <c r="K73" i="4" s="1"/>
  <c r="I74" i="4"/>
  <c r="K74" i="4" s="1"/>
  <c r="I75" i="4"/>
  <c r="K75" i="4" s="1"/>
  <c r="I66" i="4"/>
  <c r="K66" i="4" s="1"/>
  <c r="I64" i="4"/>
  <c r="K64" i="4" s="1"/>
  <c r="I65" i="4"/>
  <c r="K65" i="4" s="1"/>
  <c r="I62" i="4"/>
  <c r="K62" i="4" s="1"/>
  <c r="I63" i="4"/>
  <c r="K63" i="4" s="1"/>
  <c r="I61" i="4"/>
  <c r="K61" i="4" s="1"/>
  <c r="I59" i="4"/>
  <c r="K59" i="4" s="1"/>
  <c r="I58" i="4"/>
  <c r="K58" i="4" s="1"/>
  <c r="I57" i="4"/>
  <c r="K57" i="4" s="1"/>
  <c r="I60" i="4"/>
  <c r="K60" i="4" s="1"/>
  <c r="I55" i="4"/>
  <c r="K55" i="4" s="1"/>
  <c r="I56" i="4"/>
  <c r="K56" i="4" s="1"/>
  <c r="I54" i="4"/>
  <c r="K54" i="4" s="1"/>
  <c r="I53" i="4"/>
  <c r="K53" i="4" s="1"/>
  <c r="I51" i="4"/>
  <c r="K51" i="4" s="1"/>
  <c r="I50" i="4"/>
  <c r="K50" i="4" s="1"/>
  <c r="I49" i="4"/>
  <c r="K49" i="4" s="1"/>
  <c r="I48" i="4"/>
  <c r="K48" i="4" s="1"/>
  <c r="I47" i="4"/>
  <c r="K47" i="4" s="1"/>
  <c r="I46" i="4"/>
  <c r="K46" i="4" s="1"/>
  <c r="I45" i="4"/>
  <c r="K45" i="4" s="1"/>
  <c r="I69" i="4"/>
  <c r="K69" i="4" s="1"/>
  <c r="I70" i="4"/>
  <c r="K70" i="4" s="1"/>
  <c r="I67" i="4"/>
  <c r="K67" i="4" s="1"/>
  <c r="I72" i="4"/>
  <c r="K72" i="4" s="1"/>
  <c r="I68" i="4"/>
  <c r="K68" i="4" s="1"/>
  <c r="I34" i="4"/>
  <c r="K34" i="4" s="1"/>
  <c r="I33" i="4"/>
  <c r="K33" i="4" s="1"/>
  <c r="I35" i="4"/>
  <c r="K35" i="4" s="1"/>
  <c r="I37" i="4"/>
  <c r="K37" i="4" s="1"/>
  <c r="I32" i="4"/>
  <c r="K32" i="4" s="1"/>
  <c r="I28" i="4"/>
  <c r="K28" i="4" s="1"/>
  <c r="I36" i="4"/>
  <c r="K36" i="4" s="1"/>
  <c r="I31" i="4"/>
  <c r="K31" i="4" s="1"/>
  <c r="I38" i="4"/>
  <c r="K38" i="4" s="1"/>
  <c r="I29" i="4"/>
  <c r="K29" i="4" s="1"/>
  <c r="I30" i="4"/>
  <c r="K30" i="4" s="1"/>
  <c r="I27" i="4"/>
  <c r="K27" i="4" s="1"/>
  <c r="I24" i="4"/>
  <c r="K24" i="4" s="1"/>
  <c r="I26" i="4"/>
  <c r="K26" i="4" s="1"/>
  <c r="I25" i="4"/>
  <c r="K25" i="4" s="1"/>
  <c r="I23" i="4"/>
  <c r="K23" i="4" s="1"/>
  <c r="I21" i="4"/>
  <c r="K21" i="4" s="1"/>
  <c r="I20" i="4"/>
  <c r="K20" i="4" s="1"/>
  <c r="I22" i="4"/>
  <c r="K22" i="4" s="1"/>
  <c r="I17" i="4"/>
  <c r="K17" i="4" s="1"/>
  <c r="I18" i="4"/>
  <c r="K18" i="4" s="1"/>
  <c r="I16" i="4"/>
  <c r="K16" i="4" s="1"/>
  <c r="I15" i="4"/>
  <c r="K15" i="4" s="1"/>
  <c r="I19" i="4"/>
  <c r="K19" i="4" s="1"/>
  <c r="I13" i="4"/>
  <c r="K13" i="4" s="1"/>
  <c r="I14" i="4"/>
  <c r="K14" i="4" s="1"/>
  <c r="I12" i="4"/>
  <c r="K12" i="4" s="1"/>
  <c r="I9" i="4"/>
  <c r="K9" i="4" s="1"/>
  <c r="I11" i="4"/>
  <c r="K11" i="4" s="1"/>
  <c r="I10" i="4"/>
  <c r="K10" i="4" s="1"/>
  <c r="I8" i="4"/>
  <c r="K8" i="4" s="1"/>
  <c r="I6" i="4"/>
  <c r="K6" i="4" s="1"/>
  <c r="I5" i="4"/>
  <c r="K5" i="4" s="1"/>
  <c r="I4" i="4"/>
  <c r="K4" i="4" s="1"/>
  <c r="I3" i="4"/>
  <c r="K3" i="4" s="1"/>
</calcChain>
</file>

<file path=xl/sharedStrings.xml><?xml version="1.0" encoding="utf-8"?>
<sst xmlns="http://schemas.openxmlformats.org/spreadsheetml/2006/main" count="380" uniqueCount="147">
  <si>
    <t>序号</t>
  </si>
  <si>
    <t>面试
时间
(组别)</t>
  </si>
  <si>
    <t>姓名</t>
  </si>
  <si>
    <t>性别</t>
  </si>
  <si>
    <t>报考单位</t>
  </si>
  <si>
    <t>岗位
代码</t>
  </si>
  <si>
    <t>笔试原始成绩</t>
  </si>
  <si>
    <r>
      <rPr>
        <b/>
        <sz val="10"/>
        <rFont val="宋体"/>
        <charset val="134"/>
      </rPr>
      <t>政策加分</t>
    </r>
  </si>
  <si>
    <r>
      <rPr>
        <b/>
        <sz val="10"/>
        <rFont val="宋体"/>
        <charset val="134"/>
      </rPr>
      <t>笔试总成绩</t>
    </r>
  </si>
  <si>
    <t>面试
成绩</t>
  </si>
  <si>
    <t>总成绩</t>
  </si>
  <si>
    <t>名次</t>
  </si>
  <si>
    <t>女</t>
  </si>
  <si>
    <t>陈泽汉</t>
  </si>
  <si>
    <t>男</t>
  </si>
  <si>
    <t>大田县网络生态治理保障中心</t>
  </si>
  <si>
    <t>170801</t>
  </si>
  <si>
    <t>梁瑜欣</t>
  </si>
  <si>
    <t>曾颜子璐</t>
  </si>
  <si>
    <t>陈淑华</t>
  </si>
  <si>
    <t>170802</t>
  </si>
  <si>
    <t>张帆</t>
  </si>
  <si>
    <t>涂丽茗</t>
  </si>
  <si>
    <t>章岩琛</t>
  </si>
  <si>
    <t>大田县婚姻登记中心</t>
  </si>
  <si>
    <t>170901</t>
  </si>
  <si>
    <t>林凤昊</t>
  </si>
  <si>
    <t>卢思惠</t>
  </si>
  <si>
    <t>陈雪梅</t>
  </si>
  <si>
    <t>大田县市容服务中心</t>
  </si>
  <si>
    <t>171201</t>
  </si>
  <si>
    <t>郑严</t>
  </si>
  <si>
    <t>范倩倩</t>
  </si>
  <si>
    <t>涂锦超</t>
  </si>
  <si>
    <t>大田县12345便民服务中心（桃源镇乡村振兴综合服务中心、谢洋乡乡村振兴综合服务中心、湖美乡村镇建设综合服务中心、屏山乡村镇建设综合服务中心）</t>
  </si>
  <si>
    <t>171301</t>
  </si>
  <si>
    <t>刘智毓</t>
  </si>
  <si>
    <t>林宇宸</t>
  </si>
  <si>
    <t>周莹薇</t>
  </si>
  <si>
    <t>陈顺平</t>
  </si>
  <si>
    <t>陈瑞珊</t>
  </si>
  <si>
    <t>林颖华</t>
  </si>
  <si>
    <t>廖发扬</t>
  </si>
  <si>
    <t>曾秋莹</t>
  </si>
  <si>
    <t>范志彬</t>
  </si>
  <si>
    <t>林小丽</t>
  </si>
  <si>
    <t>林友铭</t>
  </si>
  <si>
    <t>吴志杰</t>
  </si>
  <si>
    <t>谢梦云</t>
  </si>
  <si>
    <t>郑熠</t>
  </si>
  <si>
    <t>周文锴</t>
  </si>
  <si>
    <t>大田县不动产登记中心（大田县土地整理中心、大田县建筑工程造价站、大田城市基本建设档案馆）</t>
  </si>
  <si>
    <t>171401</t>
  </si>
  <si>
    <t>詹秀琴</t>
  </si>
  <si>
    <t>郑堃威</t>
  </si>
  <si>
    <t>关毅</t>
  </si>
  <si>
    <t>严功荣</t>
  </si>
  <si>
    <t>林夏菁</t>
  </si>
  <si>
    <t>江鸿伟</t>
  </si>
  <si>
    <t>张加涛</t>
  </si>
  <si>
    <t>范兴桢</t>
  </si>
  <si>
    <t>涂宇翔</t>
  </si>
  <si>
    <t>林靖</t>
  </si>
  <si>
    <t>温欣龙</t>
  </si>
  <si>
    <t>郑金乐</t>
  </si>
  <si>
    <t>苏仁珠</t>
  </si>
  <si>
    <t>许雅芳</t>
  </si>
  <si>
    <t>石芯池</t>
  </si>
  <si>
    <t>大田县水利工程站（广平镇村镇建设综合服务中心）</t>
  </si>
  <si>
    <t>171501</t>
  </si>
  <si>
    <t>王良彬</t>
  </si>
  <si>
    <t>陈光宇</t>
  </si>
  <si>
    <t>周至圣</t>
  </si>
  <si>
    <t>大田县统计信息中心（大田县图书馆）</t>
  </si>
  <si>
    <t>171601</t>
  </si>
  <si>
    <t>吴延彬</t>
  </si>
  <si>
    <t>陈洵</t>
  </si>
  <si>
    <t>周义琨</t>
  </si>
  <si>
    <t>林燕萍</t>
  </si>
  <si>
    <t>王凌婕</t>
  </si>
  <si>
    <t>苏荣钊</t>
  </si>
  <si>
    <t>吴建钦</t>
  </si>
  <si>
    <t>桃源镇乡村振兴综合服务中心（谢洋乡村镇建设综合服务中心）</t>
  </si>
  <si>
    <t>171701</t>
  </si>
  <si>
    <t>劳鑫平</t>
  </si>
  <si>
    <t>吴春鑫</t>
  </si>
  <si>
    <t>林凤强</t>
  </si>
  <si>
    <t>傅城</t>
  </si>
  <si>
    <t>赖晋锴</t>
  </si>
  <si>
    <t>余英岚</t>
  </si>
  <si>
    <t>大田县河务中心</t>
  </si>
  <si>
    <t>171801</t>
  </si>
  <si>
    <t>苏若男</t>
  </si>
  <si>
    <t>郑丽婷</t>
  </si>
  <si>
    <t>杨惠勤</t>
  </si>
  <si>
    <t>大田县坑口水库服务中心</t>
  </si>
  <si>
    <t>171902</t>
  </si>
  <si>
    <t>苏涛</t>
  </si>
  <si>
    <t>林芳柯</t>
  </si>
  <si>
    <t>大田县茶业发展促进中心</t>
  </si>
  <si>
    <t>172001</t>
  </si>
  <si>
    <t>林婧娴</t>
  </si>
  <si>
    <t>赖德树</t>
  </si>
  <si>
    <t>郑慧红</t>
  </si>
  <si>
    <t>吴文广</t>
  </si>
  <si>
    <t>宋欣欣</t>
  </si>
  <si>
    <t>罗泓睿</t>
  </si>
  <si>
    <t>大田县食用菌技术推广站</t>
  </si>
  <si>
    <t>172101</t>
  </si>
  <si>
    <t>廖秀燕</t>
  </si>
  <si>
    <t>林磊</t>
  </si>
  <si>
    <t>大田县市场与经济信息工作站</t>
  </si>
  <si>
    <t>172201</t>
  </si>
  <si>
    <t>黄嘉玮</t>
  </si>
  <si>
    <t>张思婷</t>
  </si>
  <si>
    <t>陈思豪</t>
  </si>
  <si>
    <t>大田县招商服务中心</t>
  </si>
  <si>
    <t>172601</t>
  </si>
  <si>
    <t>苏佳华</t>
  </si>
  <si>
    <t>邱茂智</t>
  </si>
  <si>
    <t>卢小晴</t>
  </si>
  <si>
    <t>大田县少年儿童业余体育学校</t>
  </si>
  <si>
    <t>172701</t>
  </si>
  <si>
    <t>肖桂秀</t>
  </si>
  <si>
    <t>陈姗姗</t>
  </si>
  <si>
    <t>苏逸锟</t>
  </si>
  <si>
    <t>大田县质量计量检测所</t>
  </si>
  <si>
    <t>173001</t>
  </si>
  <si>
    <t>陈锴</t>
  </si>
  <si>
    <t>马启彦</t>
  </si>
  <si>
    <t>173002</t>
  </si>
  <si>
    <t>王昕</t>
  </si>
  <si>
    <t>陈诗雨</t>
  </si>
  <si>
    <t>陈慧娴</t>
  </si>
  <si>
    <t>中共大田县委党校</t>
  </si>
  <si>
    <t>173201</t>
  </si>
  <si>
    <t>赖蓉婷</t>
  </si>
  <si>
    <t>范庭满</t>
  </si>
  <si>
    <t>7月24日上午一组</t>
  </si>
  <si>
    <t>7月24日上午二组</t>
  </si>
  <si>
    <t>7月24日下午一组</t>
  </si>
  <si>
    <t>7月24日下午二组</t>
  </si>
  <si>
    <t>大田县人力资源和社会保障局         
2021年7月24日</t>
  </si>
  <si>
    <t>2021年大田县事业单位公开招聘工作人员面试成绩公布（一）</t>
    <phoneticPr fontId="7" type="noConversion"/>
  </si>
  <si>
    <t>6月27日委托市委党校面试</t>
    <phoneticPr fontId="7" type="noConversion"/>
  </si>
  <si>
    <t>弃权</t>
    <phoneticPr fontId="7" type="noConversion"/>
  </si>
  <si>
    <t>蔡育才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</si>
</sst>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name val="Verdana"/>
      <family val="2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Protection="1">
      <alignment vertical="center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Protection="1">
      <alignment vertical="center"/>
    </xf>
    <xf numFmtId="0" fontId="5" fillId="0" borderId="0" xfId="0" applyFont="1" applyFill="1" applyProtection="1">
      <alignment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7"/>
  <sheetViews>
    <sheetView tabSelected="1" workbookViewId="0">
      <pane ySplit="2" topLeftCell="A3" activePane="bottomLeft" state="frozen"/>
      <selection pane="bottomLeft" activeCell="G7" sqref="G7"/>
    </sheetView>
  </sheetViews>
  <sheetFormatPr defaultColWidth="9" defaultRowHeight="13.5"/>
  <cols>
    <col min="1" max="1" width="4.375" style="5" customWidth="1"/>
    <col min="2" max="2" width="5.75" style="2" customWidth="1"/>
    <col min="3" max="3" width="9.125" style="4" customWidth="1"/>
    <col min="4" max="4" width="4.625" style="4" customWidth="1"/>
    <col min="5" max="5" width="25" style="2" customWidth="1"/>
    <col min="6" max="6" width="6.25" style="2" customWidth="1"/>
    <col min="7" max="7" width="5.75" style="4" customWidth="1"/>
    <col min="8" max="8" width="5.5" style="4" customWidth="1"/>
    <col min="9" max="9" width="7.125" style="4" customWidth="1"/>
    <col min="10" max="10" width="7.625" style="4" customWidth="1"/>
    <col min="11" max="11" width="7.125" style="4" customWidth="1"/>
    <col min="12" max="12" width="6.5" style="4" customWidth="1"/>
    <col min="13" max="16384" width="9" style="5"/>
  </cols>
  <sheetData>
    <row r="1" spans="1:12" ht="47.25" customHeight="1">
      <c r="A1" s="31" t="s">
        <v>143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s="1" customFormat="1" ht="58.5" customHeight="1">
      <c r="A2" s="6" t="s">
        <v>0</v>
      </c>
      <c r="B2" s="6" t="s">
        <v>1</v>
      </c>
      <c r="C2" s="8" t="s">
        <v>2</v>
      </c>
      <c r="D2" s="8" t="s">
        <v>3</v>
      </c>
      <c r="E2" s="9" t="s">
        <v>4</v>
      </c>
      <c r="F2" s="6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</row>
    <row r="3" spans="1:12" customFormat="1" ht="27" customHeight="1">
      <c r="A3" s="7">
        <v>1</v>
      </c>
      <c r="B3" s="24" t="s">
        <v>138</v>
      </c>
      <c r="C3" s="10" t="s">
        <v>13</v>
      </c>
      <c r="D3" s="10" t="s">
        <v>14</v>
      </c>
      <c r="E3" s="11" t="s">
        <v>15</v>
      </c>
      <c r="F3" s="11" t="s">
        <v>16</v>
      </c>
      <c r="G3" s="12">
        <v>68.599999999999994</v>
      </c>
      <c r="H3" s="10"/>
      <c r="I3" s="10">
        <f t="shared" ref="I3:I8" si="0">G3+H3</f>
        <v>68.599999999999994</v>
      </c>
      <c r="J3" s="10">
        <v>78.959999999999994</v>
      </c>
      <c r="K3" s="13">
        <f t="shared" ref="K3:K66" si="1">SUM(I3:J3)</f>
        <v>147.56</v>
      </c>
      <c r="L3" s="27">
        <v>1</v>
      </c>
    </row>
    <row r="4" spans="1:12" customFormat="1" ht="27" customHeight="1">
      <c r="A4" s="7">
        <v>2</v>
      </c>
      <c r="B4" s="25"/>
      <c r="C4" s="10" t="s">
        <v>17</v>
      </c>
      <c r="D4" s="10" t="s">
        <v>12</v>
      </c>
      <c r="E4" s="11" t="s">
        <v>15</v>
      </c>
      <c r="F4" s="11" t="s">
        <v>16</v>
      </c>
      <c r="G4" s="12">
        <v>65.2</v>
      </c>
      <c r="H4" s="10"/>
      <c r="I4" s="10">
        <f t="shared" si="0"/>
        <v>65.2</v>
      </c>
      <c r="J4" s="10">
        <v>78.400000000000006</v>
      </c>
      <c r="K4" s="13">
        <f t="shared" si="1"/>
        <v>143.60000000000002</v>
      </c>
      <c r="L4" s="27">
        <v>2</v>
      </c>
    </row>
    <row r="5" spans="1:12" customFormat="1" ht="27" customHeight="1">
      <c r="A5" s="7">
        <v>3</v>
      </c>
      <c r="B5" s="25"/>
      <c r="C5" s="10" t="s">
        <v>18</v>
      </c>
      <c r="D5" s="10" t="s">
        <v>12</v>
      </c>
      <c r="E5" s="11" t="s">
        <v>15</v>
      </c>
      <c r="F5" s="11" t="s">
        <v>16</v>
      </c>
      <c r="G5" s="12">
        <v>60</v>
      </c>
      <c r="H5" s="10"/>
      <c r="I5" s="10">
        <f t="shared" si="0"/>
        <v>60</v>
      </c>
      <c r="J5" s="10">
        <v>78.260000000000005</v>
      </c>
      <c r="K5" s="13">
        <f t="shared" si="1"/>
        <v>138.26</v>
      </c>
      <c r="L5" s="27"/>
    </row>
    <row r="6" spans="1:12" customFormat="1" ht="27" customHeight="1">
      <c r="A6" s="7">
        <v>4</v>
      </c>
      <c r="B6" s="25"/>
      <c r="C6" s="10" t="s">
        <v>19</v>
      </c>
      <c r="D6" s="10" t="s">
        <v>12</v>
      </c>
      <c r="E6" s="11" t="s">
        <v>15</v>
      </c>
      <c r="F6" s="11" t="s">
        <v>20</v>
      </c>
      <c r="G6" s="12">
        <v>58.9</v>
      </c>
      <c r="H6" s="10">
        <v>5</v>
      </c>
      <c r="I6" s="10">
        <f t="shared" si="0"/>
        <v>63.9</v>
      </c>
      <c r="J6" s="10">
        <v>80.459999999999994</v>
      </c>
      <c r="K6" s="13">
        <f t="shared" si="1"/>
        <v>144.35999999999999</v>
      </c>
      <c r="L6" s="27">
        <v>1</v>
      </c>
    </row>
    <row r="7" spans="1:12" customFormat="1" ht="27" customHeight="1">
      <c r="A7" s="7">
        <v>5</v>
      </c>
      <c r="B7" s="25"/>
      <c r="C7" s="10" t="s">
        <v>22</v>
      </c>
      <c r="D7" s="10" t="s">
        <v>12</v>
      </c>
      <c r="E7" s="15" t="s">
        <v>15</v>
      </c>
      <c r="F7" s="15" t="s">
        <v>20</v>
      </c>
      <c r="G7" s="12">
        <v>57.9</v>
      </c>
      <c r="H7" s="10">
        <v>5</v>
      </c>
      <c r="I7" s="10">
        <f t="shared" ref="I7" si="2">G7+H7</f>
        <v>62.9</v>
      </c>
      <c r="J7" s="10">
        <v>79.92</v>
      </c>
      <c r="K7" s="13">
        <f t="shared" ref="K7" si="3">SUM(I7:J7)</f>
        <v>142.82</v>
      </c>
      <c r="L7" s="27"/>
    </row>
    <row r="8" spans="1:12" customFormat="1" ht="27" customHeight="1">
      <c r="A8" s="7">
        <v>6</v>
      </c>
      <c r="B8" s="25"/>
      <c r="C8" s="10" t="s">
        <v>21</v>
      </c>
      <c r="D8" s="10" t="s">
        <v>12</v>
      </c>
      <c r="E8" s="11" t="s">
        <v>15</v>
      </c>
      <c r="F8" s="11" t="s">
        <v>20</v>
      </c>
      <c r="G8" s="12">
        <v>58.2</v>
      </c>
      <c r="H8" s="10">
        <v>5</v>
      </c>
      <c r="I8" s="10">
        <f t="shared" si="0"/>
        <v>63.2</v>
      </c>
      <c r="J8" s="10">
        <v>79.38</v>
      </c>
      <c r="K8" s="13">
        <f t="shared" si="1"/>
        <v>142.57999999999998</v>
      </c>
      <c r="L8" s="27"/>
    </row>
    <row r="9" spans="1:12" customFormat="1" ht="78" customHeight="1">
      <c r="A9" s="7">
        <v>7</v>
      </c>
      <c r="B9" s="25"/>
      <c r="C9" s="10" t="s">
        <v>37</v>
      </c>
      <c r="D9" s="10" t="s">
        <v>14</v>
      </c>
      <c r="E9" s="11" t="s">
        <v>34</v>
      </c>
      <c r="F9" s="11" t="s">
        <v>35</v>
      </c>
      <c r="G9" s="12">
        <v>66.7</v>
      </c>
      <c r="H9" s="10"/>
      <c r="I9" s="10">
        <f>G9+H9</f>
        <v>66.7</v>
      </c>
      <c r="J9" s="10">
        <v>83.4</v>
      </c>
      <c r="K9" s="13">
        <f>SUM(I9:J9)</f>
        <v>150.10000000000002</v>
      </c>
      <c r="L9" s="27">
        <v>1</v>
      </c>
    </row>
    <row r="10" spans="1:12" customFormat="1" ht="78" customHeight="1">
      <c r="A10" s="7">
        <v>8</v>
      </c>
      <c r="B10" s="25"/>
      <c r="C10" s="10" t="s">
        <v>33</v>
      </c>
      <c r="D10" s="10" t="s">
        <v>14</v>
      </c>
      <c r="E10" s="11" t="s">
        <v>34</v>
      </c>
      <c r="F10" s="11" t="s">
        <v>35</v>
      </c>
      <c r="G10" s="12">
        <v>68.2</v>
      </c>
      <c r="H10" s="10"/>
      <c r="I10" s="10">
        <f>G10+H10</f>
        <v>68.2</v>
      </c>
      <c r="J10" s="10">
        <v>80.400000000000006</v>
      </c>
      <c r="K10" s="13">
        <f>SUM(I10:J10)</f>
        <v>148.60000000000002</v>
      </c>
      <c r="L10" s="27">
        <v>2</v>
      </c>
    </row>
    <row r="11" spans="1:12" customFormat="1" ht="78" customHeight="1">
      <c r="A11" s="7">
        <v>9</v>
      </c>
      <c r="B11" s="25"/>
      <c r="C11" s="10" t="s">
        <v>36</v>
      </c>
      <c r="D11" s="10" t="s">
        <v>14</v>
      </c>
      <c r="E11" s="11" t="s">
        <v>34</v>
      </c>
      <c r="F11" s="11" t="s">
        <v>35</v>
      </c>
      <c r="G11" s="12">
        <v>63.2</v>
      </c>
      <c r="H11" s="10">
        <v>5</v>
      </c>
      <c r="I11" s="10">
        <f>G11+H11</f>
        <v>68.2</v>
      </c>
      <c r="J11" s="10">
        <v>79.599999999999994</v>
      </c>
      <c r="K11" s="13">
        <f>SUM(I11:J11)</f>
        <v>147.80000000000001</v>
      </c>
      <c r="L11" s="27">
        <v>3</v>
      </c>
    </row>
    <row r="12" spans="1:12" customFormat="1" ht="78" customHeight="1">
      <c r="A12" s="7">
        <v>10</v>
      </c>
      <c r="B12" s="25"/>
      <c r="C12" s="10" t="s">
        <v>38</v>
      </c>
      <c r="D12" s="10" t="s">
        <v>12</v>
      </c>
      <c r="E12" s="11" t="s">
        <v>34</v>
      </c>
      <c r="F12" s="11" t="s">
        <v>35</v>
      </c>
      <c r="G12" s="12">
        <v>65.2</v>
      </c>
      <c r="H12" s="10"/>
      <c r="I12" s="10">
        <f>G12+H12</f>
        <v>65.2</v>
      </c>
      <c r="J12" s="10">
        <v>80.84</v>
      </c>
      <c r="K12" s="13">
        <f>SUM(I12:J12)</f>
        <v>146.04000000000002</v>
      </c>
      <c r="L12" s="27">
        <v>4</v>
      </c>
    </row>
    <row r="13" spans="1:12" customFormat="1" ht="78" customHeight="1">
      <c r="A13" s="7">
        <v>11</v>
      </c>
      <c r="B13" s="25"/>
      <c r="C13" s="10" t="s">
        <v>40</v>
      </c>
      <c r="D13" s="10" t="s">
        <v>12</v>
      </c>
      <c r="E13" s="11" t="s">
        <v>34</v>
      </c>
      <c r="F13" s="11" t="s">
        <v>35</v>
      </c>
      <c r="G13" s="12">
        <v>64.2</v>
      </c>
      <c r="H13" s="10"/>
      <c r="I13" s="10">
        <f>G13+H13</f>
        <v>64.2</v>
      </c>
      <c r="J13" s="10">
        <v>80.78</v>
      </c>
      <c r="K13" s="13">
        <f>SUM(I13:J13)</f>
        <v>144.98000000000002</v>
      </c>
      <c r="L13" s="27">
        <v>5</v>
      </c>
    </row>
    <row r="14" spans="1:12" customFormat="1" ht="78" customHeight="1">
      <c r="A14" s="7">
        <v>12</v>
      </c>
      <c r="B14" s="25"/>
      <c r="C14" s="10" t="s">
        <v>39</v>
      </c>
      <c r="D14" s="10" t="s">
        <v>12</v>
      </c>
      <c r="E14" s="11" t="s">
        <v>34</v>
      </c>
      <c r="F14" s="11" t="s">
        <v>35</v>
      </c>
      <c r="G14" s="12">
        <v>64.599999999999994</v>
      </c>
      <c r="H14" s="10"/>
      <c r="I14" s="10">
        <f>G14+H14</f>
        <v>64.599999999999994</v>
      </c>
      <c r="J14" s="10">
        <v>79.78</v>
      </c>
      <c r="K14" s="13">
        <f>SUM(I14:J14)</f>
        <v>144.38</v>
      </c>
      <c r="L14" s="27"/>
    </row>
    <row r="15" spans="1:12" customFormat="1" ht="78" customHeight="1">
      <c r="A15" s="7">
        <v>13</v>
      </c>
      <c r="B15" s="25"/>
      <c r="C15" s="10" t="s">
        <v>42</v>
      </c>
      <c r="D15" s="10" t="s">
        <v>14</v>
      </c>
      <c r="E15" s="11" t="s">
        <v>34</v>
      </c>
      <c r="F15" s="11" t="s">
        <v>35</v>
      </c>
      <c r="G15" s="12">
        <v>63.8</v>
      </c>
      <c r="H15" s="10"/>
      <c r="I15" s="10">
        <f>G15+H15</f>
        <v>63.8</v>
      </c>
      <c r="J15" s="10">
        <v>79.38</v>
      </c>
      <c r="K15" s="13">
        <f>SUM(I15:J15)</f>
        <v>143.18</v>
      </c>
      <c r="L15" s="27"/>
    </row>
    <row r="16" spans="1:12" customFormat="1" ht="78" customHeight="1">
      <c r="A16" s="7">
        <v>14</v>
      </c>
      <c r="B16" s="25"/>
      <c r="C16" s="10" t="s">
        <v>43</v>
      </c>
      <c r="D16" s="10" t="s">
        <v>12</v>
      </c>
      <c r="E16" s="11" t="s">
        <v>34</v>
      </c>
      <c r="F16" s="11" t="s">
        <v>35</v>
      </c>
      <c r="G16" s="12">
        <v>63.1</v>
      </c>
      <c r="H16" s="10"/>
      <c r="I16" s="10">
        <f>G16+H16</f>
        <v>63.1</v>
      </c>
      <c r="J16" s="10">
        <v>79.98</v>
      </c>
      <c r="K16" s="13">
        <f>SUM(I16:J16)</f>
        <v>143.08000000000001</v>
      </c>
      <c r="L16" s="27"/>
    </row>
    <row r="17" spans="1:17" customFormat="1" ht="78" customHeight="1">
      <c r="A17" s="7">
        <v>15</v>
      </c>
      <c r="B17" s="25"/>
      <c r="C17" s="10" t="s">
        <v>45</v>
      </c>
      <c r="D17" s="10" t="s">
        <v>12</v>
      </c>
      <c r="E17" s="11" t="s">
        <v>34</v>
      </c>
      <c r="F17" s="11" t="s">
        <v>35</v>
      </c>
      <c r="G17" s="12">
        <v>62.6</v>
      </c>
      <c r="H17" s="10"/>
      <c r="I17" s="10">
        <f>G17+H17</f>
        <v>62.6</v>
      </c>
      <c r="J17" s="10">
        <v>80.099999999999994</v>
      </c>
      <c r="K17" s="13">
        <f>SUM(I17:J17)</f>
        <v>142.69999999999999</v>
      </c>
      <c r="L17" s="27"/>
    </row>
    <row r="18" spans="1:17" customFormat="1" ht="78" customHeight="1">
      <c r="A18" s="7">
        <v>16</v>
      </c>
      <c r="B18" s="25"/>
      <c r="C18" s="10" t="s">
        <v>44</v>
      </c>
      <c r="D18" s="10" t="s">
        <v>14</v>
      </c>
      <c r="E18" s="11" t="s">
        <v>34</v>
      </c>
      <c r="F18" s="11" t="s">
        <v>35</v>
      </c>
      <c r="G18" s="12">
        <v>62.7</v>
      </c>
      <c r="H18" s="10"/>
      <c r="I18" s="10">
        <f>G18+H18</f>
        <v>62.7</v>
      </c>
      <c r="J18" s="10">
        <v>79.94</v>
      </c>
      <c r="K18" s="13">
        <f>SUM(I18:J18)</f>
        <v>142.63999999999999</v>
      </c>
      <c r="L18" s="27"/>
    </row>
    <row r="19" spans="1:17" customFormat="1" ht="78" customHeight="1">
      <c r="A19" s="7">
        <v>17</v>
      </c>
      <c r="B19" s="25"/>
      <c r="C19" s="10" t="s">
        <v>41</v>
      </c>
      <c r="D19" s="10" t="s">
        <v>12</v>
      </c>
      <c r="E19" s="11" t="s">
        <v>34</v>
      </c>
      <c r="F19" s="11" t="s">
        <v>35</v>
      </c>
      <c r="G19" s="12">
        <v>64.099999999999994</v>
      </c>
      <c r="H19" s="10"/>
      <c r="I19" s="10">
        <f>G19+H19</f>
        <v>64.099999999999994</v>
      </c>
      <c r="J19" s="10">
        <v>78.239999999999995</v>
      </c>
      <c r="K19" s="13">
        <f>SUM(I19:J19)</f>
        <v>142.33999999999997</v>
      </c>
      <c r="L19" s="27"/>
    </row>
    <row r="20" spans="1:17" customFormat="1" ht="78" customHeight="1">
      <c r="A20" s="7">
        <v>18</v>
      </c>
      <c r="B20" s="25"/>
      <c r="C20" s="10" t="s">
        <v>47</v>
      </c>
      <c r="D20" s="10" t="s">
        <v>14</v>
      </c>
      <c r="E20" s="11" t="s">
        <v>34</v>
      </c>
      <c r="F20" s="11" t="s">
        <v>35</v>
      </c>
      <c r="G20" s="12">
        <v>62</v>
      </c>
      <c r="H20" s="10"/>
      <c r="I20" s="10">
        <f>G20+H20</f>
        <v>62</v>
      </c>
      <c r="J20" s="10">
        <v>79.36</v>
      </c>
      <c r="K20" s="13">
        <f>SUM(I20:J20)</f>
        <v>141.36000000000001</v>
      </c>
      <c r="L20" s="27"/>
    </row>
    <row r="21" spans="1:17" customFormat="1" ht="78" customHeight="1">
      <c r="A21" s="7">
        <v>19</v>
      </c>
      <c r="B21" s="25"/>
      <c r="C21" s="10" t="s">
        <v>48</v>
      </c>
      <c r="D21" s="10" t="s">
        <v>12</v>
      </c>
      <c r="E21" s="11" t="s">
        <v>34</v>
      </c>
      <c r="F21" s="11" t="s">
        <v>35</v>
      </c>
      <c r="G21" s="12">
        <v>61.4</v>
      </c>
      <c r="H21" s="10"/>
      <c r="I21" s="10">
        <f>G21+H21</f>
        <v>61.4</v>
      </c>
      <c r="J21" s="10">
        <v>79.680000000000007</v>
      </c>
      <c r="K21" s="13">
        <f>SUM(I21:J21)</f>
        <v>141.08000000000001</v>
      </c>
      <c r="L21" s="27"/>
    </row>
    <row r="22" spans="1:17" customFormat="1" ht="78" customHeight="1">
      <c r="A22" s="7">
        <v>20</v>
      </c>
      <c r="B22" s="25"/>
      <c r="C22" s="10" t="s">
        <v>46</v>
      </c>
      <c r="D22" s="10" t="s">
        <v>14</v>
      </c>
      <c r="E22" s="11" t="s">
        <v>34</v>
      </c>
      <c r="F22" s="11" t="s">
        <v>35</v>
      </c>
      <c r="G22" s="12">
        <v>62.3</v>
      </c>
      <c r="H22" s="10"/>
      <c r="I22" s="10">
        <f>G22+H22</f>
        <v>62.3</v>
      </c>
      <c r="J22" s="10">
        <v>78.34</v>
      </c>
      <c r="K22" s="13">
        <f>SUM(I22:J22)</f>
        <v>140.63999999999999</v>
      </c>
      <c r="L22" s="27"/>
    </row>
    <row r="23" spans="1:17" customFormat="1" ht="78" customHeight="1">
      <c r="A23" s="7">
        <v>21</v>
      </c>
      <c r="B23" s="26"/>
      <c r="C23" s="10" t="s">
        <v>49</v>
      </c>
      <c r="D23" s="10" t="s">
        <v>12</v>
      </c>
      <c r="E23" s="11" t="s">
        <v>34</v>
      </c>
      <c r="F23" s="11" t="s">
        <v>35</v>
      </c>
      <c r="G23" s="12">
        <v>61.2</v>
      </c>
      <c r="H23" s="10"/>
      <c r="I23" s="10">
        <f>G23+H23</f>
        <v>61.2</v>
      </c>
      <c r="J23" s="11" t="s">
        <v>145</v>
      </c>
      <c r="K23" s="13">
        <f>SUM(I23:J23)</f>
        <v>61.2</v>
      </c>
      <c r="L23" s="27"/>
    </row>
    <row r="24" spans="1:17" customFormat="1" ht="78" customHeight="1">
      <c r="A24" s="7">
        <v>22</v>
      </c>
      <c r="B24" s="24" t="s">
        <v>139</v>
      </c>
      <c r="C24" s="10" t="s">
        <v>54</v>
      </c>
      <c r="D24" s="10" t="s">
        <v>14</v>
      </c>
      <c r="E24" s="11" t="s">
        <v>51</v>
      </c>
      <c r="F24" s="11" t="s">
        <v>52</v>
      </c>
      <c r="G24" s="12">
        <v>66</v>
      </c>
      <c r="H24" s="10"/>
      <c r="I24" s="10">
        <f>G24+H24</f>
        <v>66</v>
      </c>
      <c r="J24" s="10">
        <v>83.36</v>
      </c>
      <c r="K24" s="13">
        <f>SUM(I24:J24)</f>
        <v>149.36000000000001</v>
      </c>
      <c r="L24" s="27">
        <v>1</v>
      </c>
    </row>
    <row r="25" spans="1:17" customFormat="1" ht="55.5" customHeight="1">
      <c r="A25" s="7">
        <v>23</v>
      </c>
      <c r="B25" s="25"/>
      <c r="C25" s="10" t="s">
        <v>50</v>
      </c>
      <c r="D25" s="10" t="s">
        <v>14</v>
      </c>
      <c r="E25" s="11" t="s">
        <v>51</v>
      </c>
      <c r="F25" s="11" t="s">
        <v>52</v>
      </c>
      <c r="G25" s="12">
        <v>68.3</v>
      </c>
      <c r="H25" s="10"/>
      <c r="I25" s="10">
        <f>G25+H25</f>
        <v>68.3</v>
      </c>
      <c r="J25" s="10">
        <v>76.94</v>
      </c>
      <c r="K25" s="13">
        <f>SUM(I25:J25)</f>
        <v>145.24</v>
      </c>
      <c r="L25" s="27">
        <v>2</v>
      </c>
    </row>
    <row r="26" spans="1:17" customFormat="1" ht="55.5" customHeight="1">
      <c r="A26" s="7">
        <v>24</v>
      </c>
      <c r="B26" s="25"/>
      <c r="C26" s="10" t="s">
        <v>53</v>
      </c>
      <c r="D26" s="10" t="s">
        <v>12</v>
      </c>
      <c r="E26" s="11" t="s">
        <v>51</v>
      </c>
      <c r="F26" s="11" t="s">
        <v>52</v>
      </c>
      <c r="G26" s="12">
        <v>66.599999999999994</v>
      </c>
      <c r="H26" s="10"/>
      <c r="I26" s="10">
        <f>G26+H26</f>
        <v>66.599999999999994</v>
      </c>
      <c r="J26" s="10">
        <v>76.66</v>
      </c>
      <c r="K26" s="13">
        <f>SUM(I26:J26)</f>
        <v>143.26</v>
      </c>
      <c r="L26" s="27">
        <v>3</v>
      </c>
    </row>
    <row r="27" spans="1:17" customFormat="1" ht="55.5" customHeight="1">
      <c r="A27" s="7">
        <v>25</v>
      </c>
      <c r="B27" s="25"/>
      <c r="C27" s="10" t="s">
        <v>55</v>
      </c>
      <c r="D27" s="10" t="s">
        <v>14</v>
      </c>
      <c r="E27" s="11" t="s">
        <v>51</v>
      </c>
      <c r="F27" s="11" t="s">
        <v>52</v>
      </c>
      <c r="G27" s="12">
        <v>62.8</v>
      </c>
      <c r="H27" s="10"/>
      <c r="I27" s="10">
        <f>G27+H27</f>
        <v>62.8</v>
      </c>
      <c r="J27" s="10">
        <v>79.06</v>
      </c>
      <c r="K27" s="13">
        <f>SUM(I27:J27)</f>
        <v>141.86000000000001</v>
      </c>
      <c r="L27" s="27">
        <v>4</v>
      </c>
    </row>
    <row r="28" spans="1:17" customFormat="1" ht="55.5" customHeight="1">
      <c r="A28" s="7">
        <v>26</v>
      </c>
      <c r="B28" s="25"/>
      <c r="C28" s="10" t="s">
        <v>61</v>
      </c>
      <c r="D28" s="10" t="s">
        <v>14</v>
      </c>
      <c r="E28" s="11" t="s">
        <v>51</v>
      </c>
      <c r="F28" s="11" t="s">
        <v>52</v>
      </c>
      <c r="G28" s="12">
        <v>60.1</v>
      </c>
      <c r="H28" s="10"/>
      <c r="I28" s="10">
        <f>G28+H28</f>
        <v>60.1</v>
      </c>
      <c r="J28" s="10">
        <v>81.28</v>
      </c>
      <c r="K28" s="13">
        <f>SUM(I28:J28)</f>
        <v>141.38</v>
      </c>
      <c r="L28" s="27">
        <v>5</v>
      </c>
      <c r="M28" s="5"/>
      <c r="N28" s="5"/>
      <c r="O28" s="5"/>
      <c r="P28" s="5"/>
      <c r="Q28" s="5"/>
    </row>
    <row r="29" spans="1:17" customFormat="1" ht="55.5" customHeight="1">
      <c r="A29" s="7">
        <v>27</v>
      </c>
      <c r="B29" s="25"/>
      <c r="C29" s="10" t="s">
        <v>57</v>
      </c>
      <c r="D29" s="10" t="s">
        <v>12</v>
      </c>
      <c r="E29" s="11" t="s">
        <v>51</v>
      </c>
      <c r="F29" s="11" t="s">
        <v>52</v>
      </c>
      <c r="G29" s="12">
        <v>61.2</v>
      </c>
      <c r="H29" s="10"/>
      <c r="I29" s="10">
        <f>G29+H29</f>
        <v>61.2</v>
      </c>
      <c r="J29" s="10">
        <v>80.06</v>
      </c>
      <c r="K29" s="13">
        <f>SUM(I29:J29)</f>
        <v>141.26</v>
      </c>
      <c r="L29" s="27"/>
    </row>
    <row r="30" spans="1:17" customFormat="1" ht="55.5" customHeight="1">
      <c r="A30" s="7">
        <v>28</v>
      </c>
      <c r="B30" s="25"/>
      <c r="C30" s="10" t="s">
        <v>56</v>
      </c>
      <c r="D30" s="10" t="s">
        <v>14</v>
      </c>
      <c r="E30" s="11" t="s">
        <v>51</v>
      </c>
      <c r="F30" s="11" t="s">
        <v>52</v>
      </c>
      <c r="G30" s="12">
        <v>62</v>
      </c>
      <c r="H30" s="10"/>
      <c r="I30" s="10">
        <f>G30+H30</f>
        <v>62</v>
      </c>
      <c r="J30" s="10">
        <v>78.680000000000007</v>
      </c>
      <c r="K30" s="13">
        <f>SUM(I30:J30)</f>
        <v>140.68</v>
      </c>
      <c r="L30" s="27"/>
    </row>
    <row r="31" spans="1:17" customFormat="1" ht="55.5" customHeight="1">
      <c r="A31" s="7">
        <v>29</v>
      </c>
      <c r="B31" s="25"/>
      <c r="C31" s="10" t="s">
        <v>59</v>
      </c>
      <c r="D31" s="10" t="s">
        <v>14</v>
      </c>
      <c r="E31" s="11" t="s">
        <v>51</v>
      </c>
      <c r="F31" s="11" t="s">
        <v>52</v>
      </c>
      <c r="G31" s="12">
        <v>61.1</v>
      </c>
      <c r="H31" s="10"/>
      <c r="I31" s="10">
        <f>G31+H31</f>
        <v>61.1</v>
      </c>
      <c r="J31" s="10">
        <v>79.48</v>
      </c>
      <c r="K31" s="13">
        <f>SUM(I31:J31)</f>
        <v>140.58000000000001</v>
      </c>
      <c r="L31" s="27"/>
    </row>
    <row r="32" spans="1:17" customFormat="1" ht="55.5" customHeight="1">
      <c r="A32" s="7">
        <v>30</v>
      </c>
      <c r="B32" s="25"/>
      <c r="C32" s="10" t="s">
        <v>62</v>
      </c>
      <c r="D32" s="10" t="s">
        <v>14</v>
      </c>
      <c r="E32" s="11" t="s">
        <v>51</v>
      </c>
      <c r="F32" s="11" t="s">
        <v>52</v>
      </c>
      <c r="G32" s="12">
        <v>60</v>
      </c>
      <c r="H32" s="10"/>
      <c r="I32" s="10">
        <f>G32+H32</f>
        <v>60</v>
      </c>
      <c r="J32" s="10">
        <v>77.64</v>
      </c>
      <c r="K32" s="13">
        <f>SUM(I32:J32)</f>
        <v>137.63999999999999</v>
      </c>
      <c r="L32" s="27"/>
      <c r="M32" s="5"/>
      <c r="N32" s="5"/>
      <c r="O32" s="5"/>
      <c r="P32" s="5"/>
      <c r="Q32" s="5"/>
    </row>
    <row r="33" spans="1:17" s="3" customFormat="1" ht="55.5" customHeight="1">
      <c r="A33" s="7">
        <v>31</v>
      </c>
      <c r="B33" s="25"/>
      <c r="C33" s="10" t="s">
        <v>65</v>
      </c>
      <c r="D33" s="10" t="s">
        <v>12</v>
      </c>
      <c r="E33" s="11" t="s">
        <v>51</v>
      </c>
      <c r="F33" s="11" t="s">
        <v>52</v>
      </c>
      <c r="G33" s="12">
        <v>57.9</v>
      </c>
      <c r="H33" s="10"/>
      <c r="I33" s="10">
        <f>G33+H33</f>
        <v>57.9</v>
      </c>
      <c r="J33" s="15">
        <v>78.459999999999994</v>
      </c>
      <c r="K33" s="13">
        <f>SUM(I33:J33)</f>
        <v>136.35999999999999</v>
      </c>
      <c r="L33" s="27"/>
      <c r="M33"/>
      <c r="N33"/>
      <c r="O33"/>
      <c r="P33"/>
      <c r="Q33"/>
    </row>
    <row r="34" spans="1:17" s="3" customFormat="1" ht="47.1" customHeight="1">
      <c r="A34" s="7">
        <v>32</v>
      </c>
      <c r="B34" s="25"/>
      <c r="C34" s="10" t="s">
        <v>66</v>
      </c>
      <c r="D34" s="10" t="s">
        <v>12</v>
      </c>
      <c r="E34" s="11" t="s">
        <v>51</v>
      </c>
      <c r="F34" s="11" t="s">
        <v>52</v>
      </c>
      <c r="G34" s="12">
        <v>57</v>
      </c>
      <c r="H34" s="10"/>
      <c r="I34" s="10">
        <f>G34+H34</f>
        <v>57</v>
      </c>
      <c r="J34" s="15">
        <v>78.64</v>
      </c>
      <c r="K34" s="13">
        <f>SUM(I34:J34)</f>
        <v>135.63999999999999</v>
      </c>
      <c r="L34" s="28"/>
    </row>
    <row r="35" spans="1:17" customFormat="1" ht="55.5" customHeight="1">
      <c r="A35" s="7">
        <v>33</v>
      </c>
      <c r="B35" s="25"/>
      <c r="C35" s="10" t="s">
        <v>64</v>
      </c>
      <c r="D35" s="10" t="s">
        <v>14</v>
      </c>
      <c r="E35" s="11" t="s">
        <v>51</v>
      </c>
      <c r="F35" s="11" t="s">
        <v>52</v>
      </c>
      <c r="G35" s="12">
        <v>58.5</v>
      </c>
      <c r="H35" s="10"/>
      <c r="I35" s="10">
        <f>G35+H35</f>
        <v>58.5</v>
      </c>
      <c r="J35" s="10">
        <v>76.66</v>
      </c>
      <c r="K35" s="13">
        <f>SUM(I35:J35)</f>
        <v>135.16</v>
      </c>
      <c r="L35" s="27"/>
    </row>
    <row r="36" spans="1:17" customFormat="1" ht="55.5" customHeight="1">
      <c r="A36" s="7">
        <v>34</v>
      </c>
      <c r="B36" s="25"/>
      <c r="C36" s="10" t="s">
        <v>60</v>
      </c>
      <c r="D36" s="10" t="s">
        <v>14</v>
      </c>
      <c r="E36" s="11" t="s">
        <v>51</v>
      </c>
      <c r="F36" s="11" t="s">
        <v>52</v>
      </c>
      <c r="G36" s="12">
        <v>61.1</v>
      </c>
      <c r="H36" s="10"/>
      <c r="I36" s="10">
        <f>G36+H36</f>
        <v>61.1</v>
      </c>
      <c r="J36" s="10">
        <v>73.16</v>
      </c>
      <c r="K36" s="13">
        <f>SUM(I36:J36)</f>
        <v>134.26</v>
      </c>
      <c r="L36" s="27"/>
    </row>
    <row r="37" spans="1:17" customFormat="1" ht="55.5" customHeight="1">
      <c r="A37" s="7">
        <v>35</v>
      </c>
      <c r="B37" s="25"/>
      <c r="C37" s="10" t="s">
        <v>63</v>
      </c>
      <c r="D37" s="10" t="s">
        <v>14</v>
      </c>
      <c r="E37" s="11" t="s">
        <v>51</v>
      </c>
      <c r="F37" s="11" t="s">
        <v>52</v>
      </c>
      <c r="G37" s="12">
        <v>59</v>
      </c>
      <c r="H37" s="10"/>
      <c r="I37" s="10">
        <f>G37+H37</f>
        <v>59</v>
      </c>
      <c r="J37" s="10">
        <v>71.48</v>
      </c>
      <c r="K37" s="13">
        <f>SUM(I37:J37)</f>
        <v>130.48000000000002</v>
      </c>
      <c r="L37" s="27"/>
    </row>
    <row r="38" spans="1:17" customFormat="1" ht="55.5" customHeight="1">
      <c r="A38" s="7">
        <v>36</v>
      </c>
      <c r="B38" s="25"/>
      <c r="C38" s="10" t="s">
        <v>58</v>
      </c>
      <c r="D38" s="10" t="s">
        <v>14</v>
      </c>
      <c r="E38" s="11" t="s">
        <v>51</v>
      </c>
      <c r="F38" s="11" t="s">
        <v>52</v>
      </c>
      <c r="G38" s="12">
        <v>61.2</v>
      </c>
      <c r="H38" s="10"/>
      <c r="I38" s="10">
        <f>G38+H38</f>
        <v>61.2</v>
      </c>
      <c r="J38" s="10" t="s">
        <v>145</v>
      </c>
      <c r="K38" s="13">
        <f>SUM(I38:J38)</f>
        <v>61.2</v>
      </c>
      <c r="L38" s="27"/>
    </row>
    <row r="39" spans="1:17" customFormat="1" ht="27" customHeight="1">
      <c r="A39" s="7">
        <v>37</v>
      </c>
      <c r="B39" s="25"/>
      <c r="C39" s="10" t="s">
        <v>98</v>
      </c>
      <c r="D39" s="10" t="s">
        <v>14</v>
      </c>
      <c r="E39" s="11" t="s">
        <v>99</v>
      </c>
      <c r="F39" s="11" t="s">
        <v>100</v>
      </c>
      <c r="G39" s="12">
        <v>68.5</v>
      </c>
      <c r="H39" s="10"/>
      <c r="I39" s="10">
        <f>G39+H39</f>
        <v>68.5</v>
      </c>
      <c r="J39" s="10">
        <v>77.62</v>
      </c>
      <c r="K39" s="13">
        <f>SUM(I39:J39)</f>
        <v>146.12</v>
      </c>
      <c r="L39" s="27">
        <v>1</v>
      </c>
    </row>
    <row r="40" spans="1:17" customFormat="1" ht="27" customHeight="1">
      <c r="A40" s="7">
        <v>38</v>
      </c>
      <c r="B40" s="25"/>
      <c r="C40" s="10" t="s">
        <v>101</v>
      </c>
      <c r="D40" s="10" t="s">
        <v>12</v>
      </c>
      <c r="E40" s="11" t="s">
        <v>99</v>
      </c>
      <c r="F40" s="11" t="s">
        <v>100</v>
      </c>
      <c r="G40" s="12">
        <v>65.2</v>
      </c>
      <c r="H40" s="10"/>
      <c r="I40" s="10">
        <f>G40+H40</f>
        <v>65.2</v>
      </c>
      <c r="J40" s="10">
        <v>80.06</v>
      </c>
      <c r="K40" s="13">
        <f>SUM(I40:J40)</f>
        <v>145.26</v>
      </c>
      <c r="L40" s="27">
        <v>2</v>
      </c>
    </row>
    <row r="41" spans="1:17" customFormat="1" ht="27" customHeight="1">
      <c r="A41" s="7">
        <v>39</v>
      </c>
      <c r="B41" s="25"/>
      <c r="C41" s="10" t="s">
        <v>103</v>
      </c>
      <c r="D41" s="10" t="s">
        <v>12</v>
      </c>
      <c r="E41" s="11" t="s">
        <v>99</v>
      </c>
      <c r="F41" s="11" t="s">
        <v>100</v>
      </c>
      <c r="G41" s="12">
        <v>62.2</v>
      </c>
      <c r="H41" s="10"/>
      <c r="I41" s="10">
        <f>G41+H41</f>
        <v>62.2</v>
      </c>
      <c r="J41" s="10">
        <v>82.86</v>
      </c>
      <c r="K41" s="13">
        <f>SUM(I41:J41)</f>
        <v>145.06</v>
      </c>
      <c r="L41" s="27"/>
    </row>
    <row r="42" spans="1:17" customFormat="1" ht="27" customHeight="1">
      <c r="A42" s="7">
        <v>40</v>
      </c>
      <c r="B42" s="25"/>
      <c r="C42" s="10" t="s">
        <v>102</v>
      </c>
      <c r="D42" s="10" t="s">
        <v>14</v>
      </c>
      <c r="E42" s="11" t="s">
        <v>99</v>
      </c>
      <c r="F42" s="11" t="s">
        <v>100</v>
      </c>
      <c r="G42" s="12">
        <v>63.1</v>
      </c>
      <c r="H42" s="10"/>
      <c r="I42" s="10">
        <f>G42+H42</f>
        <v>63.1</v>
      </c>
      <c r="J42" s="10">
        <v>79.680000000000007</v>
      </c>
      <c r="K42" s="13">
        <f>SUM(I42:J42)</f>
        <v>142.78</v>
      </c>
      <c r="L42" s="27"/>
    </row>
    <row r="43" spans="1:17" customFormat="1" ht="27" customHeight="1">
      <c r="A43" s="7">
        <v>41</v>
      </c>
      <c r="B43" s="25"/>
      <c r="C43" s="10" t="s">
        <v>105</v>
      </c>
      <c r="D43" s="10" t="s">
        <v>12</v>
      </c>
      <c r="E43" s="11" t="s">
        <v>99</v>
      </c>
      <c r="F43" s="11" t="s">
        <v>100</v>
      </c>
      <c r="G43" s="12">
        <v>58.3</v>
      </c>
      <c r="H43" s="10"/>
      <c r="I43" s="10">
        <f>G43+H43</f>
        <v>58.3</v>
      </c>
      <c r="J43" s="10">
        <v>77.540000000000006</v>
      </c>
      <c r="K43" s="13">
        <f>SUM(I43:J43)</f>
        <v>135.84</v>
      </c>
      <c r="L43" s="27"/>
    </row>
    <row r="44" spans="1:17" customFormat="1" ht="27" customHeight="1">
      <c r="A44" s="7">
        <v>42</v>
      </c>
      <c r="B44" s="26"/>
      <c r="C44" s="10" t="s">
        <v>104</v>
      </c>
      <c r="D44" s="10" t="s">
        <v>14</v>
      </c>
      <c r="E44" s="11" t="s">
        <v>99</v>
      </c>
      <c r="F44" s="11" t="s">
        <v>100</v>
      </c>
      <c r="G44" s="12">
        <v>61.9</v>
      </c>
      <c r="H44" s="10"/>
      <c r="I44" s="10">
        <f>G44+H44</f>
        <v>61.9</v>
      </c>
      <c r="J44" s="10">
        <v>72.56</v>
      </c>
      <c r="K44" s="13">
        <f>SUM(I44:J44)</f>
        <v>134.46</v>
      </c>
      <c r="L44" s="27"/>
    </row>
    <row r="45" spans="1:17" customFormat="1" ht="27" customHeight="1">
      <c r="A45" s="7">
        <v>43</v>
      </c>
      <c r="B45" s="24" t="s">
        <v>140</v>
      </c>
      <c r="C45" s="10" t="s">
        <v>23</v>
      </c>
      <c r="D45" s="10" t="s">
        <v>14</v>
      </c>
      <c r="E45" s="11" t="s">
        <v>24</v>
      </c>
      <c r="F45" s="11" t="s">
        <v>25</v>
      </c>
      <c r="G45" s="12">
        <v>63.8</v>
      </c>
      <c r="H45" s="10">
        <v>5</v>
      </c>
      <c r="I45" s="10">
        <f t="shared" ref="I45:I88" si="4">G45+H45</f>
        <v>68.8</v>
      </c>
      <c r="J45" s="10">
        <v>81.48</v>
      </c>
      <c r="K45" s="13">
        <f t="shared" si="1"/>
        <v>150.28</v>
      </c>
      <c r="L45" s="27">
        <v>1</v>
      </c>
    </row>
    <row r="46" spans="1:17" customFormat="1" ht="27" customHeight="1">
      <c r="A46" s="7">
        <v>44</v>
      </c>
      <c r="B46" s="25"/>
      <c r="C46" s="10" t="s">
        <v>26</v>
      </c>
      <c r="D46" s="10" t="s">
        <v>14</v>
      </c>
      <c r="E46" s="11" t="s">
        <v>24</v>
      </c>
      <c r="F46" s="11" t="s">
        <v>25</v>
      </c>
      <c r="G46" s="12">
        <v>63.7</v>
      </c>
      <c r="H46" s="10">
        <v>5</v>
      </c>
      <c r="I46" s="10">
        <f t="shared" si="4"/>
        <v>68.7</v>
      </c>
      <c r="J46" s="10">
        <v>81.02</v>
      </c>
      <c r="K46" s="13">
        <f t="shared" si="1"/>
        <v>149.72</v>
      </c>
      <c r="L46" s="27"/>
    </row>
    <row r="47" spans="1:17" customFormat="1" ht="27" customHeight="1">
      <c r="A47" s="7">
        <v>45</v>
      </c>
      <c r="B47" s="25"/>
      <c r="C47" s="10" t="s">
        <v>27</v>
      </c>
      <c r="D47" s="10" t="s">
        <v>12</v>
      </c>
      <c r="E47" s="11" t="s">
        <v>24</v>
      </c>
      <c r="F47" s="11" t="s">
        <v>25</v>
      </c>
      <c r="G47" s="12">
        <v>55.1</v>
      </c>
      <c r="H47" s="10">
        <v>5</v>
      </c>
      <c r="I47" s="10">
        <f t="shared" si="4"/>
        <v>60.1</v>
      </c>
      <c r="J47" s="10">
        <v>76.94</v>
      </c>
      <c r="K47" s="13">
        <f t="shared" si="1"/>
        <v>137.04</v>
      </c>
      <c r="L47" s="27"/>
    </row>
    <row r="48" spans="1:17" customFormat="1" ht="27" customHeight="1">
      <c r="A48" s="7">
        <v>46</v>
      </c>
      <c r="B48" s="25"/>
      <c r="C48" s="10" t="s">
        <v>28</v>
      </c>
      <c r="D48" s="10" t="s">
        <v>12</v>
      </c>
      <c r="E48" s="11" t="s">
        <v>29</v>
      </c>
      <c r="F48" s="11" t="s">
        <v>30</v>
      </c>
      <c r="G48" s="12">
        <v>63.4</v>
      </c>
      <c r="H48" s="10"/>
      <c r="I48" s="10">
        <f t="shared" si="4"/>
        <v>63.4</v>
      </c>
      <c r="J48" s="10">
        <v>78.84</v>
      </c>
      <c r="K48" s="13">
        <f t="shared" si="1"/>
        <v>142.24</v>
      </c>
      <c r="L48" s="27">
        <v>1</v>
      </c>
    </row>
    <row r="49" spans="1:12" customFormat="1" ht="27" customHeight="1">
      <c r="A49" s="7">
        <v>47</v>
      </c>
      <c r="B49" s="25"/>
      <c r="C49" s="10" t="s">
        <v>31</v>
      </c>
      <c r="D49" s="10" t="s">
        <v>12</v>
      </c>
      <c r="E49" s="11" t="s">
        <v>29</v>
      </c>
      <c r="F49" s="11" t="s">
        <v>30</v>
      </c>
      <c r="G49" s="12">
        <v>60.1</v>
      </c>
      <c r="H49" s="10"/>
      <c r="I49" s="10">
        <f t="shared" si="4"/>
        <v>60.1</v>
      </c>
      <c r="J49" s="10">
        <v>78.64</v>
      </c>
      <c r="K49" s="13">
        <f t="shared" si="1"/>
        <v>138.74</v>
      </c>
      <c r="L49" s="27"/>
    </row>
    <row r="50" spans="1:12" customFormat="1" ht="27" customHeight="1">
      <c r="A50" s="7">
        <v>48</v>
      </c>
      <c r="B50" s="25"/>
      <c r="C50" s="10" t="s">
        <v>32</v>
      </c>
      <c r="D50" s="10" t="s">
        <v>12</v>
      </c>
      <c r="E50" s="11" t="s">
        <v>29</v>
      </c>
      <c r="F50" s="11" t="s">
        <v>30</v>
      </c>
      <c r="G50" s="12">
        <v>59.2</v>
      </c>
      <c r="H50" s="10"/>
      <c r="I50" s="10">
        <f t="shared" si="4"/>
        <v>59.2</v>
      </c>
      <c r="J50" s="10">
        <v>79.36</v>
      </c>
      <c r="K50" s="13">
        <f t="shared" si="1"/>
        <v>138.56</v>
      </c>
      <c r="L50" s="27"/>
    </row>
    <row r="51" spans="1:12" customFormat="1" ht="32.1" customHeight="1">
      <c r="A51" s="7">
        <v>49</v>
      </c>
      <c r="B51" s="25"/>
      <c r="C51" s="10" t="s">
        <v>67</v>
      </c>
      <c r="D51" s="10" t="s">
        <v>12</v>
      </c>
      <c r="E51" s="11" t="s">
        <v>68</v>
      </c>
      <c r="F51" s="11" t="s">
        <v>69</v>
      </c>
      <c r="G51" s="12">
        <v>59.6</v>
      </c>
      <c r="H51" s="10"/>
      <c r="I51" s="10">
        <f t="shared" si="4"/>
        <v>59.6</v>
      </c>
      <c r="J51" s="10">
        <v>82</v>
      </c>
      <c r="K51" s="13">
        <f t="shared" si="1"/>
        <v>141.6</v>
      </c>
      <c r="L51" s="27">
        <v>1</v>
      </c>
    </row>
    <row r="52" spans="1:12" customFormat="1" ht="32.1" customHeight="1">
      <c r="A52" s="7">
        <v>50</v>
      </c>
      <c r="B52" s="25"/>
      <c r="C52" s="10" t="s">
        <v>71</v>
      </c>
      <c r="D52" s="10" t="s">
        <v>14</v>
      </c>
      <c r="E52" s="15" t="s">
        <v>68</v>
      </c>
      <c r="F52" s="15" t="s">
        <v>69</v>
      </c>
      <c r="G52" s="12">
        <v>56.2</v>
      </c>
      <c r="H52" s="10"/>
      <c r="I52" s="10">
        <f t="shared" ref="I52" si="5">G52+H52</f>
        <v>56.2</v>
      </c>
      <c r="J52" s="10">
        <v>77.98</v>
      </c>
      <c r="K52" s="13">
        <f t="shared" ref="K52" si="6">SUM(I52:J52)</f>
        <v>134.18</v>
      </c>
      <c r="L52" s="27">
        <v>2</v>
      </c>
    </row>
    <row r="53" spans="1:12" customFormat="1" ht="32.1" customHeight="1">
      <c r="A53" s="7">
        <v>51</v>
      </c>
      <c r="B53" s="25"/>
      <c r="C53" s="10" t="s">
        <v>70</v>
      </c>
      <c r="D53" s="10" t="s">
        <v>14</v>
      </c>
      <c r="E53" s="11" t="s">
        <v>68</v>
      </c>
      <c r="F53" s="11" t="s">
        <v>69</v>
      </c>
      <c r="G53" s="12">
        <v>56.3</v>
      </c>
      <c r="H53" s="10"/>
      <c r="I53" s="10">
        <f t="shared" si="4"/>
        <v>56.3</v>
      </c>
      <c r="J53" s="10">
        <v>76.7</v>
      </c>
      <c r="K53" s="13">
        <f t="shared" si="1"/>
        <v>133</v>
      </c>
      <c r="L53" s="27"/>
    </row>
    <row r="54" spans="1:12" customFormat="1" ht="32.1" customHeight="1">
      <c r="A54" s="7">
        <v>52</v>
      </c>
      <c r="B54" s="25"/>
      <c r="C54" s="10" t="s">
        <v>72</v>
      </c>
      <c r="D54" s="10" t="s">
        <v>14</v>
      </c>
      <c r="E54" s="11" t="s">
        <v>73</v>
      </c>
      <c r="F54" s="11" t="s">
        <v>74</v>
      </c>
      <c r="G54" s="12">
        <v>69.2</v>
      </c>
      <c r="H54" s="10"/>
      <c r="I54" s="10">
        <f>G54+H54</f>
        <v>69.2</v>
      </c>
      <c r="J54" s="10">
        <v>78.319999999999993</v>
      </c>
      <c r="K54" s="13">
        <f>SUM(I54:J54)</f>
        <v>147.51999999999998</v>
      </c>
      <c r="L54" s="27">
        <v>1</v>
      </c>
    </row>
    <row r="55" spans="1:12" customFormat="1" ht="32.1" customHeight="1">
      <c r="A55" s="7">
        <v>53</v>
      </c>
      <c r="B55" s="25"/>
      <c r="C55" s="10" t="s">
        <v>76</v>
      </c>
      <c r="D55" s="10" t="s">
        <v>14</v>
      </c>
      <c r="E55" s="11" t="s">
        <v>73</v>
      </c>
      <c r="F55" s="11" t="s">
        <v>74</v>
      </c>
      <c r="G55" s="12">
        <v>65.2</v>
      </c>
      <c r="H55" s="10"/>
      <c r="I55" s="10">
        <f>G55+H55</f>
        <v>65.2</v>
      </c>
      <c r="J55" s="10">
        <v>81.2</v>
      </c>
      <c r="K55" s="13">
        <f>SUM(I55:J55)</f>
        <v>146.4</v>
      </c>
      <c r="L55" s="27">
        <v>2</v>
      </c>
    </row>
    <row r="56" spans="1:12" customFormat="1" ht="32.1" customHeight="1">
      <c r="A56" s="7">
        <v>54</v>
      </c>
      <c r="B56" s="25"/>
      <c r="C56" s="10" t="s">
        <v>75</v>
      </c>
      <c r="D56" s="10" t="s">
        <v>14</v>
      </c>
      <c r="E56" s="11" t="s">
        <v>73</v>
      </c>
      <c r="F56" s="11" t="s">
        <v>74</v>
      </c>
      <c r="G56" s="12">
        <v>66.599999999999994</v>
      </c>
      <c r="H56" s="10"/>
      <c r="I56" s="10">
        <f>G56+H56</f>
        <v>66.599999999999994</v>
      </c>
      <c r="J56" s="10">
        <v>78.239999999999995</v>
      </c>
      <c r="K56" s="13">
        <f>SUM(I56:J56)</f>
        <v>144.83999999999997</v>
      </c>
      <c r="L56" s="27"/>
    </row>
    <row r="57" spans="1:12" customFormat="1" ht="32.1" customHeight="1">
      <c r="A57" s="7">
        <v>55</v>
      </c>
      <c r="B57" s="25"/>
      <c r="C57" s="10" t="s">
        <v>78</v>
      </c>
      <c r="D57" s="10" t="s">
        <v>12</v>
      </c>
      <c r="E57" s="11" t="s">
        <v>73</v>
      </c>
      <c r="F57" s="11" t="s">
        <v>74</v>
      </c>
      <c r="G57" s="12">
        <v>55.8</v>
      </c>
      <c r="H57" s="10">
        <v>5</v>
      </c>
      <c r="I57" s="10">
        <f>G57+H57</f>
        <v>60.8</v>
      </c>
      <c r="J57" s="10">
        <v>78.3</v>
      </c>
      <c r="K57" s="13">
        <f>SUM(I57:J57)</f>
        <v>139.1</v>
      </c>
      <c r="L57" s="27"/>
    </row>
    <row r="58" spans="1:12" customFormat="1" ht="32.1" customHeight="1">
      <c r="A58" s="7">
        <v>56</v>
      </c>
      <c r="B58" s="25"/>
      <c r="C58" s="10" t="s">
        <v>79</v>
      </c>
      <c r="D58" s="10" t="s">
        <v>12</v>
      </c>
      <c r="E58" s="11" t="s">
        <v>73</v>
      </c>
      <c r="F58" s="11" t="s">
        <v>74</v>
      </c>
      <c r="G58" s="12">
        <v>55.6</v>
      </c>
      <c r="H58" s="10">
        <v>5</v>
      </c>
      <c r="I58" s="10">
        <f>G58+H58</f>
        <v>60.6</v>
      </c>
      <c r="J58" s="10">
        <v>78.48</v>
      </c>
      <c r="K58" s="13">
        <f>SUM(I58:J58)</f>
        <v>139.08000000000001</v>
      </c>
      <c r="L58" s="27"/>
    </row>
    <row r="59" spans="1:12" customFormat="1" ht="32.1" customHeight="1">
      <c r="A59" s="7">
        <v>57</v>
      </c>
      <c r="B59" s="25"/>
      <c r="C59" s="10" t="s">
        <v>80</v>
      </c>
      <c r="D59" s="10" t="s">
        <v>14</v>
      </c>
      <c r="E59" s="11" t="s">
        <v>73</v>
      </c>
      <c r="F59" s="11" t="s">
        <v>74</v>
      </c>
      <c r="G59" s="12">
        <v>60.6</v>
      </c>
      <c r="H59" s="10"/>
      <c r="I59" s="10">
        <f>G59+H59</f>
        <v>60.6</v>
      </c>
      <c r="J59" s="10">
        <v>78.48</v>
      </c>
      <c r="K59" s="13">
        <f>SUM(I59:J59)</f>
        <v>139.08000000000001</v>
      </c>
      <c r="L59" s="27"/>
    </row>
    <row r="60" spans="1:12" customFormat="1" ht="32.1" customHeight="1">
      <c r="A60" s="7">
        <v>58</v>
      </c>
      <c r="B60" s="25"/>
      <c r="C60" s="10" t="s">
        <v>77</v>
      </c>
      <c r="D60" s="10" t="s">
        <v>14</v>
      </c>
      <c r="E60" s="11" t="s">
        <v>73</v>
      </c>
      <c r="F60" s="11" t="s">
        <v>74</v>
      </c>
      <c r="G60" s="12">
        <v>63</v>
      </c>
      <c r="H60" s="10"/>
      <c r="I60" s="10">
        <f>G60+H60</f>
        <v>63</v>
      </c>
      <c r="J60" s="10">
        <v>75.64</v>
      </c>
      <c r="K60" s="13">
        <f>SUM(I60:J60)</f>
        <v>138.63999999999999</v>
      </c>
      <c r="L60" s="27"/>
    </row>
    <row r="61" spans="1:12" customFormat="1" ht="28.5" customHeight="1">
      <c r="A61" s="7">
        <v>59</v>
      </c>
      <c r="B61" s="25"/>
      <c r="C61" s="10" t="s">
        <v>125</v>
      </c>
      <c r="D61" s="10" t="s">
        <v>14</v>
      </c>
      <c r="E61" s="11" t="s">
        <v>126</v>
      </c>
      <c r="F61" s="11" t="s">
        <v>127</v>
      </c>
      <c r="G61" s="12">
        <v>69.2</v>
      </c>
      <c r="H61" s="10"/>
      <c r="I61" s="10">
        <f>G61+H61</f>
        <v>69.2</v>
      </c>
      <c r="J61" s="10">
        <v>79.16</v>
      </c>
      <c r="K61" s="13">
        <f>SUM(I61:J61)</f>
        <v>148.36000000000001</v>
      </c>
      <c r="L61" s="27">
        <v>1</v>
      </c>
    </row>
    <row r="62" spans="1:12" customFormat="1" ht="28.5" customHeight="1">
      <c r="A62" s="7">
        <v>60</v>
      </c>
      <c r="B62" s="25"/>
      <c r="C62" s="10" t="s">
        <v>129</v>
      </c>
      <c r="D62" s="10" t="s">
        <v>14</v>
      </c>
      <c r="E62" s="11" t="s">
        <v>126</v>
      </c>
      <c r="F62" s="11" t="s">
        <v>127</v>
      </c>
      <c r="G62" s="12">
        <v>65.3</v>
      </c>
      <c r="H62" s="10"/>
      <c r="I62" s="10">
        <f>G62+H62</f>
        <v>65.3</v>
      </c>
      <c r="J62" s="15">
        <v>81.180000000000007</v>
      </c>
      <c r="K62" s="13">
        <f>SUM(I62:J62)</f>
        <v>146.48000000000002</v>
      </c>
      <c r="L62" s="27"/>
    </row>
    <row r="63" spans="1:12" customFormat="1" ht="28.5" customHeight="1">
      <c r="A63" s="7">
        <v>61</v>
      </c>
      <c r="B63" s="25"/>
      <c r="C63" s="10" t="s">
        <v>128</v>
      </c>
      <c r="D63" s="10" t="s">
        <v>14</v>
      </c>
      <c r="E63" s="11" t="s">
        <v>126</v>
      </c>
      <c r="F63" s="11" t="s">
        <v>127</v>
      </c>
      <c r="G63" s="12">
        <v>65.400000000000006</v>
      </c>
      <c r="H63" s="10"/>
      <c r="I63" s="10">
        <f>G63+H63</f>
        <v>65.400000000000006</v>
      </c>
      <c r="J63" s="10">
        <v>79.400000000000006</v>
      </c>
      <c r="K63" s="13">
        <f>SUM(I63:J63)</f>
        <v>144.80000000000001</v>
      </c>
      <c r="L63" s="27"/>
    </row>
    <row r="64" spans="1:12" customFormat="1" ht="28.5" customHeight="1">
      <c r="A64" s="7">
        <v>62</v>
      </c>
      <c r="B64" s="25"/>
      <c r="C64" s="10" t="s">
        <v>131</v>
      </c>
      <c r="D64" s="10" t="s">
        <v>12</v>
      </c>
      <c r="E64" s="11" t="s">
        <v>126</v>
      </c>
      <c r="F64" s="11" t="s">
        <v>130</v>
      </c>
      <c r="G64" s="12">
        <v>63.7</v>
      </c>
      <c r="H64" s="10"/>
      <c r="I64" s="10">
        <f>G64+H64</f>
        <v>63.7</v>
      </c>
      <c r="J64" s="10">
        <v>83.06</v>
      </c>
      <c r="K64" s="13">
        <f>SUM(I64:J64)</f>
        <v>146.76</v>
      </c>
      <c r="L64" s="27">
        <v>1</v>
      </c>
    </row>
    <row r="65" spans="1:12" customFormat="1" ht="28.5" customHeight="1">
      <c r="A65" s="7">
        <v>63</v>
      </c>
      <c r="B65" s="25"/>
      <c r="C65" s="10" t="s">
        <v>146</v>
      </c>
      <c r="D65" s="10" t="s">
        <v>14</v>
      </c>
      <c r="E65" s="11" t="s">
        <v>126</v>
      </c>
      <c r="F65" s="11" t="s">
        <v>130</v>
      </c>
      <c r="G65" s="12">
        <v>67.2</v>
      </c>
      <c r="H65" s="10"/>
      <c r="I65" s="10">
        <f>G65+H65</f>
        <v>67.2</v>
      </c>
      <c r="J65" s="10">
        <v>78.900000000000006</v>
      </c>
      <c r="K65" s="13">
        <f>SUM(I65:J65)</f>
        <v>146.10000000000002</v>
      </c>
      <c r="L65" s="27"/>
    </row>
    <row r="66" spans="1:12" customFormat="1" ht="28.5" customHeight="1">
      <c r="A66" s="7">
        <v>64</v>
      </c>
      <c r="B66" s="26"/>
      <c r="C66" s="10" t="s">
        <v>132</v>
      </c>
      <c r="D66" s="10" t="s">
        <v>12</v>
      </c>
      <c r="E66" s="11" t="s">
        <v>126</v>
      </c>
      <c r="F66" s="11" t="s">
        <v>130</v>
      </c>
      <c r="G66" s="12">
        <v>61.3</v>
      </c>
      <c r="H66" s="10"/>
      <c r="I66" s="10">
        <f>G66+H66</f>
        <v>61.3</v>
      </c>
      <c r="J66" s="11">
        <v>79.099999999999994</v>
      </c>
      <c r="K66" s="13">
        <f>SUM(I66:J66)</f>
        <v>140.39999999999998</v>
      </c>
      <c r="L66" s="27"/>
    </row>
    <row r="67" spans="1:12" customFormat="1" ht="32.1" customHeight="1">
      <c r="A67" s="7">
        <v>65</v>
      </c>
      <c r="B67" s="24" t="s">
        <v>141</v>
      </c>
      <c r="C67" s="10" t="s">
        <v>85</v>
      </c>
      <c r="D67" s="10" t="s">
        <v>14</v>
      </c>
      <c r="E67" s="11" t="s">
        <v>82</v>
      </c>
      <c r="F67" s="11" t="s">
        <v>83</v>
      </c>
      <c r="G67" s="12">
        <v>58.9</v>
      </c>
      <c r="H67" s="10"/>
      <c r="I67" s="10">
        <f>G67+H67</f>
        <v>58.9</v>
      </c>
      <c r="J67" s="10">
        <v>80.66</v>
      </c>
      <c r="K67" s="13">
        <f>SUM(I67:J67)</f>
        <v>139.56</v>
      </c>
      <c r="L67" s="27">
        <v>1</v>
      </c>
    </row>
    <row r="68" spans="1:12" customFormat="1" ht="32.1" customHeight="1">
      <c r="A68" s="7">
        <v>66</v>
      </c>
      <c r="B68" s="25"/>
      <c r="C68" s="10" t="s">
        <v>81</v>
      </c>
      <c r="D68" s="10" t="s">
        <v>14</v>
      </c>
      <c r="E68" s="11" t="s">
        <v>82</v>
      </c>
      <c r="F68" s="11" t="s">
        <v>83</v>
      </c>
      <c r="G68" s="12">
        <v>59.1</v>
      </c>
      <c r="H68" s="10"/>
      <c r="I68" s="10">
        <f>G68+H68</f>
        <v>59.1</v>
      </c>
      <c r="J68" s="10">
        <v>79.98</v>
      </c>
      <c r="K68" s="13">
        <f>SUM(I68:J68)</f>
        <v>139.08000000000001</v>
      </c>
      <c r="L68" s="27">
        <v>2</v>
      </c>
    </row>
    <row r="69" spans="1:12" customFormat="1" ht="32.1" customHeight="1">
      <c r="A69" s="7">
        <v>67</v>
      </c>
      <c r="B69" s="25"/>
      <c r="C69" s="10" t="s">
        <v>87</v>
      </c>
      <c r="D69" s="10" t="s">
        <v>14</v>
      </c>
      <c r="E69" s="11" t="s">
        <v>82</v>
      </c>
      <c r="F69" s="11" t="s">
        <v>83</v>
      </c>
      <c r="G69" s="12">
        <v>58.2</v>
      </c>
      <c r="H69" s="10"/>
      <c r="I69" s="10">
        <f>G69+H69</f>
        <v>58.2</v>
      </c>
      <c r="J69" s="10">
        <v>79.819999999999993</v>
      </c>
      <c r="K69" s="13">
        <f>SUM(I69:J69)</f>
        <v>138.01999999999998</v>
      </c>
      <c r="L69" s="27"/>
    </row>
    <row r="70" spans="1:12" customFormat="1" ht="32.1" customHeight="1">
      <c r="A70" s="7">
        <v>68</v>
      </c>
      <c r="B70" s="25"/>
      <c r="C70" s="10" t="s">
        <v>86</v>
      </c>
      <c r="D70" s="10" t="s">
        <v>14</v>
      </c>
      <c r="E70" s="11" t="s">
        <v>82</v>
      </c>
      <c r="F70" s="11" t="s">
        <v>83</v>
      </c>
      <c r="G70" s="12">
        <v>53.3</v>
      </c>
      <c r="H70" s="10">
        <v>5</v>
      </c>
      <c r="I70" s="10">
        <f>G70+H70</f>
        <v>58.3</v>
      </c>
      <c r="J70" s="10">
        <v>79.38</v>
      </c>
      <c r="K70" s="13">
        <f>SUM(I70:J70)</f>
        <v>137.68</v>
      </c>
      <c r="L70" s="27"/>
    </row>
    <row r="71" spans="1:12" customFormat="1" ht="32.1" customHeight="1">
      <c r="A71" s="7">
        <v>69</v>
      </c>
      <c r="B71" s="25"/>
      <c r="C71" s="10" t="s">
        <v>88</v>
      </c>
      <c r="D71" s="10" t="s">
        <v>14</v>
      </c>
      <c r="E71" s="11" t="s">
        <v>82</v>
      </c>
      <c r="F71" s="11" t="s">
        <v>83</v>
      </c>
      <c r="G71" s="12">
        <v>56.5</v>
      </c>
      <c r="H71" s="10"/>
      <c r="I71" s="10">
        <v>56.5</v>
      </c>
      <c r="J71" s="15">
        <v>79.099999999999994</v>
      </c>
      <c r="K71" s="13">
        <f>SUM(I71:J71)</f>
        <v>135.6</v>
      </c>
      <c r="L71" s="27"/>
    </row>
    <row r="72" spans="1:12" customFormat="1" ht="45" customHeight="1">
      <c r="A72" s="7">
        <v>70</v>
      </c>
      <c r="B72" s="25"/>
      <c r="C72" s="10" t="s">
        <v>84</v>
      </c>
      <c r="D72" s="10" t="s">
        <v>14</v>
      </c>
      <c r="E72" s="11" t="s">
        <v>82</v>
      </c>
      <c r="F72" s="11" t="s">
        <v>83</v>
      </c>
      <c r="G72" s="12">
        <v>59</v>
      </c>
      <c r="H72" s="10"/>
      <c r="I72" s="10">
        <f>G72+H72</f>
        <v>59</v>
      </c>
      <c r="J72" s="10">
        <v>75.56</v>
      </c>
      <c r="K72" s="13">
        <f>SUM(I72:J72)</f>
        <v>134.56</v>
      </c>
      <c r="L72" s="27"/>
    </row>
    <row r="73" spans="1:12" customFormat="1" ht="27" customHeight="1">
      <c r="A73" s="7">
        <v>71</v>
      </c>
      <c r="B73" s="25"/>
      <c r="C73" s="10" t="s">
        <v>93</v>
      </c>
      <c r="D73" s="10" t="s">
        <v>12</v>
      </c>
      <c r="E73" s="11" t="s">
        <v>90</v>
      </c>
      <c r="F73" s="11" t="s">
        <v>91</v>
      </c>
      <c r="G73" s="12">
        <v>56.7</v>
      </c>
      <c r="H73" s="10"/>
      <c r="I73" s="10">
        <f>G73+H73</f>
        <v>56.7</v>
      </c>
      <c r="J73" s="10">
        <v>80.400000000000006</v>
      </c>
      <c r="K73" s="13">
        <f>SUM(I73:J73)</f>
        <v>137.10000000000002</v>
      </c>
      <c r="L73" s="27">
        <v>1</v>
      </c>
    </row>
    <row r="74" spans="1:12" customFormat="1" ht="27" customHeight="1">
      <c r="A74" s="7">
        <v>72</v>
      </c>
      <c r="B74" s="25"/>
      <c r="C74" s="10" t="s">
        <v>92</v>
      </c>
      <c r="D74" s="10" t="s">
        <v>12</v>
      </c>
      <c r="E74" s="11" t="s">
        <v>90</v>
      </c>
      <c r="F74" s="11" t="s">
        <v>91</v>
      </c>
      <c r="G74" s="12">
        <v>57</v>
      </c>
      <c r="H74" s="10"/>
      <c r="I74" s="10">
        <f>G74+H74</f>
        <v>57</v>
      </c>
      <c r="J74" s="10">
        <v>79.739999999999995</v>
      </c>
      <c r="K74" s="13">
        <f>SUM(I74:J74)</f>
        <v>136.74</v>
      </c>
      <c r="L74" s="27"/>
    </row>
    <row r="75" spans="1:12" customFormat="1" ht="27" customHeight="1">
      <c r="A75" s="7">
        <v>73</v>
      </c>
      <c r="B75" s="25"/>
      <c r="C75" s="10" t="s">
        <v>89</v>
      </c>
      <c r="D75" s="10" t="s">
        <v>12</v>
      </c>
      <c r="E75" s="11" t="s">
        <v>90</v>
      </c>
      <c r="F75" s="11" t="s">
        <v>91</v>
      </c>
      <c r="G75" s="12">
        <v>57.8</v>
      </c>
      <c r="H75" s="10"/>
      <c r="I75" s="10">
        <f>G75+H75</f>
        <v>57.8</v>
      </c>
      <c r="J75" s="10">
        <v>77.62</v>
      </c>
      <c r="K75" s="13">
        <f>SUM(I75:J75)</f>
        <v>135.42000000000002</v>
      </c>
      <c r="L75" s="27"/>
    </row>
    <row r="76" spans="1:12" customFormat="1" ht="27" customHeight="1">
      <c r="A76" s="7">
        <v>74</v>
      </c>
      <c r="B76" s="25"/>
      <c r="C76" s="10" t="s">
        <v>97</v>
      </c>
      <c r="D76" s="10" t="s">
        <v>14</v>
      </c>
      <c r="E76" s="11" t="s">
        <v>95</v>
      </c>
      <c r="F76" s="11" t="s">
        <v>96</v>
      </c>
      <c r="G76" s="12">
        <v>62.9</v>
      </c>
      <c r="H76" s="10"/>
      <c r="I76" s="10">
        <f>G76+H76</f>
        <v>62.9</v>
      </c>
      <c r="J76" s="10">
        <v>79.72</v>
      </c>
      <c r="K76" s="13">
        <f>SUM(I76:J76)</f>
        <v>142.62</v>
      </c>
      <c r="L76" s="27">
        <v>1</v>
      </c>
    </row>
    <row r="77" spans="1:12" customFormat="1" ht="27" customHeight="1">
      <c r="A77" s="7">
        <v>75</v>
      </c>
      <c r="B77" s="25"/>
      <c r="C77" s="10" t="s">
        <v>94</v>
      </c>
      <c r="D77" s="10" t="s">
        <v>12</v>
      </c>
      <c r="E77" s="11" t="s">
        <v>95</v>
      </c>
      <c r="F77" s="11" t="s">
        <v>96</v>
      </c>
      <c r="G77" s="12">
        <v>63.3</v>
      </c>
      <c r="H77" s="10"/>
      <c r="I77" s="10">
        <f>G77+H77</f>
        <v>63.3</v>
      </c>
      <c r="J77" s="10">
        <v>78.44</v>
      </c>
      <c r="K77" s="13">
        <f>SUM(I77:J77)</f>
        <v>141.74</v>
      </c>
      <c r="L77" s="27"/>
    </row>
    <row r="78" spans="1:12" customFormat="1" ht="27" customHeight="1">
      <c r="A78" s="7">
        <v>76</v>
      </c>
      <c r="B78" s="25"/>
      <c r="C78" s="10" t="s">
        <v>106</v>
      </c>
      <c r="D78" s="10" t="s">
        <v>12</v>
      </c>
      <c r="E78" s="11" t="s">
        <v>107</v>
      </c>
      <c r="F78" s="11" t="s">
        <v>108</v>
      </c>
      <c r="G78" s="12">
        <v>59.8</v>
      </c>
      <c r="H78" s="10"/>
      <c r="I78" s="10">
        <f t="shared" si="4"/>
        <v>59.8</v>
      </c>
      <c r="J78" s="10">
        <v>79.88</v>
      </c>
      <c r="K78" s="13">
        <f t="shared" ref="K67:K90" si="7">SUM(I78:J78)</f>
        <v>139.68</v>
      </c>
      <c r="L78" s="27">
        <v>1</v>
      </c>
    </row>
    <row r="79" spans="1:12" customFormat="1" ht="27" customHeight="1">
      <c r="A79" s="7">
        <v>77</v>
      </c>
      <c r="B79" s="25"/>
      <c r="C79" s="10" t="s">
        <v>109</v>
      </c>
      <c r="D79" s="10" t="s">
        <v>12</v>
      </c>
      <c r="E79" s="11" t="s">
        <v>107</v>
      </c>
      <c r="F79" s="11" t="s">
        <v>108</v>
      </c>
      <c r="G79" s="12">
        <v>59.5</v>
      </c>
      <c r="H79" s="10"/>
      <c r="I79" s="10">
        <f t="shared" si="4"/>
        <v>59.5</v>
      </c>
      <c r="J79" s="10" t="s">
        <v>145</v>
      </c>
      <c r="K79" s="13">
        <f t="shared" si="7"/>
        <v>59.5</v>
      </c>
      <c r="L79" s="27"/>
    </row>
    <row r="80" spans="1:12" customFormat="1" ht="27" customHeight="1">
      <c r="A80" s="7">
        <v>78</v>
      </c>
      <c r="B80" s="25"/>
      <c r="C80" s="10" t="s">
        <v>113</v>
      </c>
      <c r="D80" s="10" t="s">
        <v>14</v>
      </c>
      <c r="E80" s="11" t="s">
        <v>111</v>
      </c>
      <c r="F80" s="11" t="s">
        <v>112</v>
      </c>
      <c r="G80" s="12">
        <v>66.2</v>
      </c>
      <c r="H80" s="10"/>
      <c r="I80" s="10">
        <f>G80+H80</f>
        <v>66.2</v>
      </c>
      <c r="J80" s="10">
        <v>80.760000000000005</v>
      </c>
      <c r="K80" s="13">
        <f>SUM(I80:J80)</f>
        <v>146.96</v>
      </c>
      <c r="L80" s="27">
        <v>1</v>
      </c>
    </row>
    <row r="81" spans="1:17" customFormat="1" ht="27" customHeight="1">
      <c r="A81" s="7">
        <v>79</v>
      </c>
      <c r="B81" s="25"/>
      <c r="C81" s="10" t="s">
        <v>110</v>
      </c>
      <c r="D81" s="10" t="s">
        <v>12</v>
      </c>
      <c r="E81" s="11" t="s">
        <v>111</v>
      </c>
      <c r="F81" s="11" t="s">
        <v>112</v>
      </c>
      <c r="G81" s="12">
        <v>66.5</v>
      </c>
      <c r="H81" s="10"/>
      <c r="I81" s="10">
        <f>G81+H81</f>
        <v>66.5</v>
      </c>
      <c r="J81" s="10">
        <v>80.2</v>
      </c>
      <c r="K81" s="13">
        <f>SUM(I81:J81)</f>
        <v>146.69999999999999</v>
      </c>
      <c r="L81" s="27"/>
    </row>
    <row r="82" spans="1:17" customFormat="1" ht="32.25" customHeight="1">
      <c r="A82" s="7">
        <v>80</v>
      </c>
      <c r="B82" s="25"/>
      <c r="C82" s="10" t="s">
        <v>114</v>
      </c>
      <c r="D82" s="10" t="s">
        <v>12</v>
      </c>
      <c r="E82" s="11" t="s">
        <v>111</v>
      </c>
      <c r="F82" s="11" t="s">
        <v>112</v>
      </c>
      <c r="G82" s="12">
        <v>64.3</v>
      </c>
      <c r="H82" s="10"/>
      <c r="I82" s="10">
        <f>G82+H82</f>
        <v>64.3</v>
      </c>
      <c r="J82" s="11">
        <v>80.44</v>
      </c>
      <c r="K82" s="13">
        <f>SUM(I82:J82)</f>
        <v>144.74</v>
      </c>
      <c r="L82" s="27"/>
    </row>
    <row r="83" spans="1:17" customFormat="1" ht="27" customHeight="1">
      <c r="A83" s="7">
        <v>81</v>
      </c>
      <c r="B83" s="25"/>
      <c r="C83" s="10" t="s">
        <v>115</v>
      </c>
      <c r="D83" s="10" t="s">
        <v>14</v>
      </c>
      <c r="E83" s="11" t="s">
        <v>116</v>
      </c>
      <c r="F83" s="11" t="s">
        <v>117</v>
      </c>
      <c r="G83" s="12">
        <v>63.5</v>
      </c>
      <c r="H83" s="10"/>
      <c r="I83" s="10">
        <f>G83+H83</f>
        <v>63.5</v>
      </c>
      <c r="J83" s="10">
        <v>80.540000000000006</v>
      </c>
      <c r="K83" s="13">
        <f>SUM(I83:J83)</f>
        <v>144.04000000000002</v>
      </c>
      <c r="L83" s="27">
        <v>1</v>
      </c>
    </row>
    <row r="84" spans="1:17" customFormat="1" ht="27" customHeight="1">
      <c r="A84" s="7">
        <v>82</v>
      </c>
      <c r="B84" s="25"/>
      <c r="C84" s="10" t="s">
        <v>119</v>
      </c>
      <c r="D84" s="10" t="s">
        <v>14</v>
      </c>
      <c r="E84" s="11" t="s">
        <v>116</v>
      </c>
      <c r="F84" s="11" t="s">
        <v>117</v>
      </c>
      <c r="G84" s="12">
        <v>57.7</v>
      </c>
      <c r="H84" s="10"/>
      <c r="I84" s="10">
        <f>G84+H84</f>
        <v>57.7</v>
      </c>
      <c r="J84" s="15">
        <v>80.599999999999994</v>
      </c>
      <c r="K84" s="13">
        <f>SUM(I84:J84)</f>
        <v>138.30000000000001</v>
      </c>
      <c r="L84" s="27"/>
    </row>
    <row r="85" spans="1:17" customFormat="1" ht="30.75" customHeight="1">
      <c r="A85" s="7">
        <v>83</v>
      </c>
      <c r="B85" s="25"/>
      <c r="C85" s="10" t="s">
        <v>118</v>
      </c>
      <c r="D85" s="10" t="s">
        <v>12</v>
      </c>
      <c r="E85" s="11" t="s">
        <v>116</v>
      </c>
      <c r="F85" s="11" t="s">
        <v>117</v>
      </c>
      <c r="G85" s="12">
        <v>59.4</v>
      </c>
      <c r="H85" s="10"/>
      <c r="I85" s="10">
        <f>G85+H85</f>
        <v>59.4</v>
      </c>
      <c r="J85" s="10" t="s">
        <v>145</v>
      </c>
      <c r="K85" s="13">
        <f>SUM(I85:J85)</f>
        <v>59.4</v>
      </c>
      <c r="L85" s="27"/>
    </row>
    <row r="86" spans="1:17" customFormat="1" ht="27" customHeight="1">
      <c r="A86" s="7">
        <v>84</v>
      </c>
      <c r="B86" s="25"/>
      <c r="C86" s="10" t="s">
        <v>120</v>
      </c>
      <c r="D86" s="10" t="s">
        <v>12</v>
      </c>
      <c r="E86" s="11" t="s">
        <v>121</v>
      </c>
      <c r="F86" s="11" t="s">
        <v>122</v>
      </c>
      <c r="G86" s="12">
        <v>60.7</v>
      </c>
      <c r="H86" s="10">
        <v>5</v>
      </c>
      <c r="I86" s="10">
        <f>G86+H86</f>
        <v>65.7</v>
      </c>
      <c r="J86" s="10">
        <v>79.5</v>
      </c>
      <c r="K86" s="13">
        <f>SUM(I86:J86)</f>
        <v>145.19999999999999</v>
      </c>
      <c r="L86" s="27">
        <v>1</v>
      </c>
    </row>
    <row r="87" spans="1:17" customFormat="1" ht="27" customHeight="1">
      <c r="A87" s="7">
        <v>85</v>
      </c>
      <c r="B87" s="25"/>
      <c r="C87" s="10" t="s">
        <v>123</v>
      </c>
      <c r="D87" s="10" t="s">
        <v>12</v>
      </c>
      <c r="E87" s="11" t="s">
        <v>121</v>
      </c>
      <c r="F87" s="11" t="s">
        <v>122</v>
      </c>
      <c r="G87" s="12">
        <v>58.1</v>
      </c>
      <c r="H87" s="10">
        <v>5</v>
      </c>
      <c r="I87" s="10">
        <f>G87+H87</f>
        <v>63.1</v>
      </c>
      <c r="J87" s="10">
        <v>79.06</v>
      </c>
      <c r="K87" s="13">
        <f>SUM(I87:J87)</f>
        <v>142.16</v>
      </c>
      <c r="L87" s="27"/>
    </row>
    <row r="88" spans="1:17" customFormat="1" ht="27" customHeight="1">
      <c r="A88" s="7">
        <v>86</v>
      </c>
      <c r="B88" s="26"/>
      <c r="C88" s="10" t="s">
        <v>124</v>
      </c>
      <c r="D88" s="10" t="s">
        <v>12</v>
      </c>
      <c r="E88" s="11" t="s">
        <v>121</v>
      </c>
      <c r="F88" s="11" t="s">
        <v>122</v>
      </c>
      <c r="G88" s="12">
        <v>57.8</v>
      </c>
      <c r="H88" s="10">
        <v>5</v>
      </c>
      <c r="I88" s="10">
        <f>G88+H88</f>
        <v>62.8</v>
      </c>
      <c r="J88" s="10">
        <v>78.739999999999995</v>
      </c>
      <c r="K88" s="13">
        <f>SUM(I88:J88)</f>
        <v>141.54</v>
      </c>
      <c r="L88" s="27"/>
    </row>
    <row r="89" spans="1:17" ht="27" customHeight="1">
      <c r="A89" s="7">
        <v>87</v>
      </c>
      <c r="B89" s="20" t="s">
        <v>144</v>
      </c>
      <c r="C89" s="10" t="s">
        <v>136</v>
      </c>
      <c r="D89" s="10" t="s">
        <v>12</v>
      </c>
      <c r="E89" s="15" t="s">
        <v>134</v>
      </c>
      <c r="F89" s="15" t="s">
        <v>135</v>
      </c>
      <c r="G89" s="12">
        <v>70.7</v>
      </c>
      <c r="H89" s="10"/>
      <c r="I89" s="10">
        <f>G89+H89</f>
        <v>70.7</v>
      </c>
      <c r="J89" s="10">
        <v>81.400000000000006</v>
      </c>
      <c r="K89" s="13">
        <f>SUM(I89:J89)</f>
        <v>152.10000000000002</v>
      </c>
      <c r="L89" s="27">
        <v>1</v>
      </c>
    </row>
    <row r="90" spans="1:17" ht="27" customHeight="1">
      <c r="A90" s="7">
        <v>88</v>
      </c>
      <c r="B90" s="21"/>
      <c r="C90" s="10" t="s">
        <v>137</v>
      </c>
      <c r="D90" s="10" t="s">
        <v>14</v>
      </c>
      <c r="E90" s="15" t="s">
        <v>134</v>
      </c>
      <c r="F90" s="15" t="s">
        <v>135</v>
      </c>
      <c r="G90" s="12">
        <v>66.400000000000006</v>
      </c>
      <c r="H90" s="10"/>
      <c r="I90" s="10">
        <f>G90+H90</f>
        <v>66.400000000000006</v>
      </c>
      <c r="J90" s="10">
        <v>75.8</v>
      </c>
      <c r="K90" s="13">
        <f>SUM(I90:J90)</f>
        <v>142.19999999999999</v>
      </c>
      <c r="L90" s="27"/>
    </row>
    <row r="91" spans="1:17" ht="27" customHeight="1">
      <c r="A91" s="7">
        <v>89</v>
      </c>
      <c r="B91" s="22"/>
      <c r="C91" s="10" t="s">
        <v>133</v>
      </c>
      <c r="D91" s="10" t="s">
        <v>12</v>
      </c>
      <c r="E91" s="15" t="s">
        <v>134</v>
      </c>
      <c r="F91" s="15" t="s">
        <v>135</v>
      </c>
      <c r="G91" s="12">
        <v>71.400000000000006</v>
      </c>
      <c r="H91" s="10"/>
      <c r="I91" s="10">
        <f>G91+H91</f>
        <v>71.400000000000006</v>
      </c>
      <c r="J91" s="10" t="s">
        <v>145</v>
      </c>
      <c r="K91" s="13">
        <f>SUM(I91:J91)</f>
        <v>71.400000000000006</v>
      </c>
      <c r="L91" s="27"/>
    </row>
    <row r="92" spans="1:17" customFormat="1" ht="27" customHeight="1">
      <c r="A92" s="16"/>
      <c r="B92" s="18"/>
      <c r="C92" s="17"/>
      <c r="D92" s="17"/>
      <c r="E92" s="18"/>
      <c r="F92" s="18"/>
      <c r="G92" s="19"/>
      <c r="H92" s="17"/>
      <c r="I92" s="17"/>
      <c r="J92" s="17"/>
      <c r="K92" s="17"/>
      <c r="L92" s="29"/>
    </row>
    <row r="93" spans="1:17" s="2" customFormat="1" ht="27" customHeight="1">
      <c r="C93" s="4"/>
      <c r="D93" s="4"/>
      <c r="G93" s="4"/>
      <c r="H93" s="23" t="s">
        <v>142</v>
      </c>
      <c r="I93" s="23"/>
      <c r="J93" s="23"/>
      <c r="K93" s="23"/>
      <c r="L93" s="30"/>
      <c r="M93" s="14"/>
      <c r="N93" s="14"/>
      <c r="O93" s="14"/>
      <c r="P93" s="14"/>
      <c r="Q93" s="14"/>
    </row>
    <row r="94" spans="1:17" s="2" customFormat="1" ht="27" customHeight="1">
      <c r="C94" s="4"/>
      <c r="D94" s="4"/>
      <c r="G94" s="4"/>
      <c r="H94" s="23"/>
      <c r="I94" s="23"/>
      <c r="J94" s="23"/>
      <c r="K94" s="23"/>
      <c r="L94" s="30"/>
      <c r="M94" s="14"/>
      <c r="N94" s="14"/>
      <c r="O94" s="14"/>
      <c r="P94" s="14"/>
      <c r="Q94" s="14"/>
    </row>
    <row r="95" spans="1:17" s="2" customFormat="1">
      <c r="C95" s="4"/>
      <c r="D95" s="4"/>
      <c r="G95" s="4"/>
      <c r="H95" s="4"/>
      <c r="I95" s="4"/>
      <c r="J95" s="4"/>
      <c r="K95" s="4"/>
      <c r="L95" s="30"/>
      <c r="M95" s="14"/>
      <c r="N95" s="14"/>
      <c r="O95" s="14"/>
      <c r="P95" s="14"/>
      <c r="Q95" s="14"/>
    </row>
    <row r="96" spans="1:17" s="2" customFormat="1">
      <c r="C96" s="4"/>
      <c r="D96" s="4"/>
      <c r="G96" s="4"/>
      <c r="H96" s="4"/>
      <c r="I96" s="4"/>
      <c r="J96" s="4"/>
      <c r="K96" s="4"/>
      <c r="L96" s="30"/>
      <c r="M96" s="14"/>
      <c r="N96" s="14"/>
      <c r="O96" s="14"/>
      <c r="P96" s="14"/>
      <c r="Q96" s="14"/>
    </row>
    <row r="97" spans="3:17" s="2" customFormat="1">
      <c r="C97" s="4"/>
      <c r="D97" s="4"/>
      <c r="G97" s="4"/>
      <c r="H97" s="4"/>
      <c r="I97" s="4"/>
      <c r="J97" s="4"/>
      <c r="K97" s="4"/>
      <c r="L97" s="30"/>
      <c r="M97" s="14"/>
      <c r="N97" s="14"/>
      <c r="O97" s="14"/>
      <c r="P97" s="14"/>
      <c r="Q97" s="14"/>
    </row>
    <row r="98" spans="3:17" s="2" customFormat="1">
      <c r="C98" s="4"/>
      <c r="D98" s="4"/>
      <c r="G98" s="4"/>
      <c r="H98" s="4"/>
      <c r="I98" s="4"/>
      <c r="J98" s="4"/>
      <c r="K98" s="4"/>
      <c r="L98" s="30"/>
      <c r="M98" s="14"/>
      <c r="N98" s="14"/>
      <c r="O98" s="14"/>
      <c r="P98" s="14"/>
      <c r="Q98" s="14"/>
    </row>
    <row r="99" spans="3:17" s="2" customFormat="1">
      <c r="C99" s="4"/>
      <c r="D99" s="4"/>
      <c r="G99" s="4"/>
      <c r="H99" s="4"/>
      <c r="I99" s="4"/>
      <c r="J99" s="4"/>
      <c r="K99" s="4"/>
      <c r="L99" s="30"/>
      <c r="M99" s="14"/>
      <c r="N99" s="14"/>
      <c r="O99" s="14"/>
      <c r="P99" s="14"/>
      <c r="Q99" s="14"/>
    </row>
    <row r="100" spans="3:17" s="2" customFormat="1">
      <c r="C100" s="4"/>
      <c r="D100" s="4"/>
      <c r="G100" s="4"/>
      <c r="H100" s="4"/>
      <c r="I100" s="4"/>
      <c r="J100" s="4"/>
      <c r="K100" s="4"/>
      <c r="L100" s="30"/>
      <c r="M100" s="14"/>
      <c r="N100" s="14"/>
      <c r="O100" s="14"/>
      <c r="P100" s="14"/>
      <c r="Q100" s="14"/>
    </row>
    <row r="101" spans="3:17" s="2" customFormat="1">
      <c r="C101" s="4"/>
      <c r="D101" s="4"/>
      <c r="G101" s="4"/>
      <c r="H101" s="4"/>
      <c r="I101" s="4"/>
      <c r="J101" s="4"/>
      <c r="K101" s="4"/>
      <c r="L101" s="30"/>
      <c r="M101" s="14"/>
      <c r="N101" s="14"/>
      <c r="O101" s="14"/>
      <c r="P101" s="14"/>
      <c r="Q101" s="14"/>
    </row>
    <row r="102" spans="3:17" s="2" customFormat="1">
      <c r="C102" s="4"/>
      <c r="D102" s="4"/>
      <c r="G102" s="4"/>
      <c r="H102" s="4"/>
      <c r="I102" s="4"/>
      <c r="J102" s="4"/>
      <c r="K102" s="4"/>
      <c r="L102" s="30"/>
      <c r="M102" s="14"/>
      <c r="N102" s="14"/>
      <c r="O102" s="14"/>
      <c r="P102" s="14"/>
      <c r="Q102" s="14"/>
    </row>
    <row r="103" spans="3:17" s="2" customFormat="1">
      <c r="C103" s="4"/>
      <c r="D103" s="4"/>
      <c r="G103" s="4"/>
      <c r="H103" s="4"/>
      <c r="I103" s="4"/>
      <c r="J103" s="4"/>
      <c r="K103" s="4"/>
      <c r="L103" s="30"/>
      <c r="M103" s="14"/>
      <c r="N103" s="14"/>
      <c r="O103" s="14"/>
      <c r="P103" s="14"/>
      <c r="Q103" s="14"/>
    </row>
    <row r="104" spans="3:17" s="2" customFormat="1">
      <c r="C104" s="4"/>
      <c r="D104" s="4"/>
      <c r="G104" s="4"/>
      <c r="H104" s="4"/>
      <c r="I104" s="4"/>
      <c r="J104" s="4"/>
      <c r="K104" s="4"/>
      <c r="L104" s="30"/>
      <c r="M104" s="14"/>
      <c r="N104" s="14"/>
      <c r="O104" s="14"/>
      <c r="P104" s="14"/>
      <c r="Q104" s="14"/>
    </row>
    <row r="105" spans="3:17" s="2" customFormat="1">
      <c r="C105" s="4"/>
      <c r="D105" s="4"/>
      <c r="G105" s="4"/>
      <c r="H105" s="4"/>
      <c r="I105" s="4"/>
      <c r="J105" s="4"/>
      <c r="K105" s="4"/>
      <c r="L105" s="30"/>
      <c r="M105" s="14"/>
      <c r="N105" s="14"/>
      <c r="O105" s="14"/>
      <c r="P105" s="14"/>
      <c r="Q105" s="14"/>
    </row>
    <row r="106" spans="3:17" s="2" customFormat="1">
      <c r="C106" s="4"/>
      <c r="D106" s="4"/>
      <c r="G106" s="4"/>
      <c r="H106" s="4"/>
      <c r="I106" s="4"/>
      <c r="J106" s="4"/>
      <c r="K106" s="4"/>
      <c r="L106" s="30"/>
      <c r="M106" s="14"/>
      <c r="N106" s="14"/>
      <c r="O106" s="14"/>
      <c r="P106" s="14"/>
      <c r="Q106" s="14"/>
    </row>
    <row r="107" spans="3:17" s="2" customFormat="1">
      <c r="C107" s="4"/>
      <c r="D107" s="4"/>
      <c r="G107" s="4"/>
      <c r="H107" s="4"/>
      <c r="I107" s="4"/>
      <c r="J107" s="4"/>
      <c r="K107" s="4"/>
      <c r="L107" s="30"/>
      <c r="M107" s="14"/>
      <c r="N107" s="14"/>
      <c r="O107" s="14"/>
      <c r="P107" s="14"/>
      <c r="Q107" s="14"/>
    </row>
    <row r="108" spans="3:17" s="2" customFormat="1">
      <c r="C108" s="4"/>
      <c r="D108" s="4"/>
      <c r="G108" s="4"/>
      <c r="H108" s="4"/>
      <c r="I108" s="4"/>
      <c r="J108" s="4"/>
      <c r="K108" s="4"/>
      <c r="L108" s="30"/>
      <c r="M108" s="14"/>
      <c r="N108" s="14"/>
      <c r="O108" s="14"/>
      <c r="P108" s="14"/>
      <c r="Q108" s="14"/>
    </row>
    <row r="109" spans="3:17" s="2" customFormat="1">
      <c r="C109" s="4"/>
      <c r="D109" s="4"/>
      <c r="G109" s="4"/>
      <c r="H109" s="4"/>
      <c r="I109" s="4"/>
      <c r="J109" s="4"/>
      <c r="K109" s="4"/>
      <c r="L109" s="30"/>
      <c r="M109" s="14"/>
      <c r="N109" s="14"/>
      <c r="O109" s="14"/>
      <c r="P109" s="14"/>
      <c r="Q109" s="14"/>
    </row>
    <row r="110" spans="3:17" s="2" customFormat="1">
      <c r="C110" s="4"/>
      <c r="D110" s="4"/>
      <c r="G110" s="4"/>
      <c r="H110" s="4"/>
      <c r="I110" s="4"/>
      <c r="J110" s="4"/>
      <c r="K110" s="4"/>
      <c r="L110" s="30"/>
      <c r="M110" s="14"/>
      <c r="N110" s="14"/>
      <c r="O110" s="14"/>
      <c r="P110" s="14"/>
      <c r="Q110" s="14"/>
    </row>
    <row r="111" spans="3:17" s="2" customFormat="1">
      <c r="C111" s="4"/>
      <c r="D111" s="4"/>
      <c r="G111" s="4"/>
      <c r="H111" s="4"/>
      <c r="I111" s="4"/>
      <c r="J111" s="4"/>
      <c r="K111" s="4"/>
      <c r="L111" s="30"/>
      <c r="M111" s="14"/>
      <c r="N111" s="14"/>
      <c r="O111" s="14"/>
      <c r="P111" s="14"/>
      <c r="Q111" s="14"/>
    </row>
    <row r="112" spans="3:17" s="2" customFormat="1">
      <c r="C112" s="4"/>
      <c r="D112" s="4"/>
      <c r="G112" s="4"/>
      <c r="H112" s="4"/>
      <c r="I112" s="4"/>
      <c r="J112" s="4"/>
      <c r="K112" s="4"/>
      <c r="L112" s="30"/>
      <c r="M112" s="14"/>
      <c r="N112" s="14"/>
      <c r="O112" s="14"/>
      <c r="P112" s="14"/>
      <c r="Q112" s="14"/>
    </row>
    <row r="113" spans="3:17" s="2" customFormat="1">
      <c r="C113" s="4"/>
      <c r="D113" s="4"/>
      <c r="G113" s="4"/>
      <c r="H113" s="4"/>
      <c r="I113" s="4"/>
      <c r="J113" s="4"/>
      <c r="K113" s="4"/>
      <c r="L113" s="30"/>
      <c r="M113" s="14"/>
      <c r="N113" s="14"/>
      <c r="O113" s="14"/>
      <c r="P113" s="14"/>
      <c r="Q113" s="14"/>
    </row>
    <row r="114" spans="3:17" s="2" customFormat="1">
      <c r="C114" s="4"/>
      <c r="D114" s="4"/>
      <c r="G114" s="4"/>
      <c r="H114" s="4"/>
      <c r="I114" s="4"/>
      <c r="J114" s="4"/>
      <c r="K114" s="4"/>
      <c r="L114" s="30"/>
      <c r="M114" s="14"/>
      <c r="N114" s="14"/>
      <c r="O114" s="14"/>
      <c r="P114" s="14"/>
      <c r="Q114" s="14"/>
    </row>
    <row r="115" spans="3:17" s="2" customFormat="1">
      <c r="C115" s="4"/>
      <c r="D115" s="4"/>
      <c r="G115" s="4"/>
      <c r="H115" s="4"/>
      <c r="I115" s="4"/>
      <c r="J115" s="4"/>
      <c r="K115" s="4"/>
      <c r="L115" s="30"/>
      <c r="M115" s="14"/>
      <c r="N115" s="14"/>
      <c r="O115" s="14"/>
      <c r="P115" s="14"/>
      <c r="Q115" s="14"/>
    </row>
    <row r="116" spans="3:17" s="2" customFormat="1">
      <c r="C116" s="4"/>
      <c r="D116" s="4"/>
      <c r="G116" s="4"/>
      <c r="H116" s="4"/>
      <c r="I116" s="4"/>
      <c r="J116" s="4"/>
      <c r="K116" s="4"/>
      <c r="L116" s="30"/>
      <c r="M116" s="14"/>
      <c r="N116" s="14"/>
      <c r="O116" s="14"/>
      <c r="P116" s="14"/>
      <c r="Q116" s="14"/>
    </row>
    <row r="117" spans="3:17" s="2" customFormat="1">
      <c r="C117" s="4"/>
      <c r="D117" s="4"/>
      <c r="G117" s="4"/>
      <c r="H117" s="4"/>
      <c r="I117" s="4"/>
      <c r="J117" s="4"/>
      <c r="K117" s="4"/>
      <c r="L117" s="30"/>
      <c r="M117" s="14"/>
      <c r="N117" s="14"/>
      <c r="O117" s="14"/>
      <c r="P117" s="14"/>
      <c r="Q117" s="14"/>
    </row>
    <row r="118" spans="3:17" s="2" customFormat="1">
      <c r="C118" s="4"/>
      <c r="D118" s="4"/>
      <c r="G118" s="4"/>
      <c r="H118" s="4"/>
      <c r="I118" s="4"/>
      <c r="J118" s="4"/>
      <c r="K118" s="4"/>
      <c r="L118" s="30"/>
      <c r="M118" s="14"/>
      <c r="N118" s="14"/>
      <c r="O118" s="14"/>
      <c r="P118" s="14"/>
      <c r="Q118" s="14"/>
    </row>
    <row r="119" spans="3:17" s="2" customFormat="1">
      <c r="C119" s="4"/>
      <c r="D119" s="4"/>
      <c r="G119" s="4"/>
      <c r="H119" s="4"/>
      <c r="I119" s="4"/>
      <c r="J119" s="4"/>
      <c r="K119" s="4"/>
      <c r="L119" s="30"/>
      <c r="M119" s="14"/>
      <c r="N119" s="14"/>
      <c r="O119" s="14"/>
      <c r="P119" s="14"/>
      <c r="Q119" s="14"/>
    </row>
    <row r="120" spans="3:17" s="2" customFormat="1">
      <c r="C120" s="4"/>
      <c r="D120" s="4"/>
      <c r="G120" s="4"/>
      <c r="H120" s="4"/>
      <c r="I120" s="4"/>
      <c r="J120" s="4"/>
      <c r="K120" s="4"/>
      <c r="L120" s="30"/>
      <c r="M120" s="14"/>
      <c r="N120" s="14"/>
      <c r="O120" s="14"/>
      <c r="P120" s="14"/>
      <c r="Q120" s="14"/>
    </row>
    <row r="121" spans="3:17" s="2" customFormat="1">
      <c r="C121" s="4"/>
      <c r="D121" s="4"/>
      <c r="G121" s="4"/>
      <c r="H121" s="4"/>
      <c r="I121" s="4"/>
      <c r="J121" s="4"/>
      <c r="K121" s="4"/>
      <c r="L121" s="30"/>
      <c r="M121" s="14"/>
      <c r="N121" s="14"/>
      <c r="O121" s="14"/>
      <c r="P121" s="14"/>
      <c r="Q121" s="14"/>
    </row>
    <row r="122" spans="3:17" s="2" customFormat="1">
      <c r="C122" s="4"/>
      <c r="D122" s="4"/>
      <c r="G122" s="4"/>
      <c r="H122" s="4"/>
      <c r="I122" s="4"/>
      <c r="J122" s="4"/>
      <c r="K122" s="4"/>
      <c r="L122" s="30"/>
      <c r="M122" s="14"/>
      <c r="N122" s="14"/>
      <c r="O122" s="14"/>
      <c r="P122" s="14"/>
      <c r="Q122" s="14"/>
    </row>
    <row r="123" spans="3:17" s="2" customFormat="1">
      <c r="C123" s="4"/>
      <c r="D123" s="4"/>
      <c r="G123" s="4"/>
      <c r="H123" s="4"/>
      <c r="I123" s="4"/>
      <c r="J123" s="4"/>
      <c r="K123" s="4"/>
      <c r="L123" s="30"/>
      <c r="M123" s="14"/>
      <c r="N123" s="14"/>
      <c r="O123" s="14"/>
      <c r="P123" s="14"/>
      <c r="Q123" s="14"/>
    </row>
    <row r="124" spans="3:17" s="2" customFormat="1">
      <c r="C124" s="4"/>
      <c r="D124" s="4"/>
      <c r="G124" s="4"/>
      <c r="H124" s="4"/>
      <c r="I124" s="4"/>
      <c r="J124" s="4"/>
      <c r="K124" s="4"/>
      <c r="L124" s="30"/>
      <c r="M124" s="14"/>
      <c r="N124" s="14"/>
      <c r="O124" s="14"/>
      <c r="P124" s="14"/>
      <c r="Q124" s="14"/>
    </row>
    <row r="125" spans="3:17" s="2" customFormat="1">
      <c r="C125" s="4"/>
      <c r="D125" s="4"/>
      <c r="G125" s="4"/>
      <c r="H125" s="4"/>
      <c r="I125" s="4"/>
      <c r="J125" s="4"/>
      <c r="K125" s="4"/>
      <c r="L125" s="30"/>
      <c r="M125" s="14"/>
      <c r="N125" s="14"/>
      <c r="O125" s="14"/>
      <c r="P125" s="14"/>
      <c r="Q125" s="14"/>
    </row>
    <row r="126" spans="3:17" s="2" customFormat="1">
      <c r="C126" s="4"/>
      <c r="D126" s="4"/>
      <c r="G126" s="4"/>
      <c r="H126" s="4"/>
      <c r="I126" s="4"/>
      <c r="J126" s="4"/>
      <c r="K126" s="4"/>
      <c r="L126" s="30"/>
      <c r="M126" s="14"/>
      <c r="N126" s="14"/>
      <c r="O126" s="14"/>
      <c r="P126" s="14"/>
      <c r="Q126" s="14"/>
    </row>
    <row r="127" spans="3:17" s="2" customFormat="1">
      <c r="C127" s="4"/>
      <c r="D127" s="4"/>
      <c r="G127" s="4"/>
      <c r="H127" s="4"/>
      <c r="I127" s="4"/>
      <c r="J127" s="4"/>
      <c r="K127" s="4"/>
      <c r="L127" s="30"/>
      <c r="M127" s="14"/>
      <c r="N127" s="14"/>
      <c r="O127" s="14"/>
      <c r="P127" s="14"/>
      <c r="Q127" s="14"/>
    </row>
    <row r="128" spans="3:17" s="2" customFormat="1">
      <c r="C128" s="4"/>
      <c r="D128" s="4"/>
      <c r="G128" s="4"/>
      <c r="H128" s="4"/>
      <c r="I128" s="4"/>
      <c r="J128" s="4"/>
      <c r="K128" s="4"/>
      <c r="L128" s="30"/>
      <c r="M128" s="14"/>
      <c r="N128" s="14"/>
      <c r="O128" s="14"/>
      <c r="P128" s="14"/>
      <c r="Q128" s="14"/>
    </row>
    <row r="129" spans="3:17" s="2" customFormat="1">
      <c r="C129" s="4"/>
      <c r="D129" s="4"/>
      <c r="G129" s="4"/>
      <c r="H129" s="4"/>
      <c r="I129" s="4"/>
      <c r="J129" s="4"/>
      <c r="K129" s="4"/>
      <c r="L129" s="30"/>
      <c r="M129" s="14"/>
      <c r="N129" s="14"/>
      <c r="O129" s="14"/>
      <c r="P129" s="14"/>
      <c r="Q129" s="14"/>
    </row>
    <row r="130" spans="3:17" s="2" customFormat="1">
      <c r="C130" s="4"/>
      <c r="D130" s="4"/>
      <c r="G130" s="4"/>
      <c r="H130" s="4"/>
      <c r="I130" s="4"/>
      <c r="J130" s="4"/>
      <c r="K130" s="4"/>
      <c r="L130" s="30"/>
      <c r="M130" s="14"/>
      <c r="N130" s="14"/>
      <c r="O130" s="14"/>
      <c r="P130" s="14"/>
      <c r="Q130" s="14"/>
    </row>
    <row r="131" spans="3:17" s="2" customFormat="1">
      <c r="C131" s="4"/>
      <c r="D131" s="4"/>
      <c r="G131" s="4"/>
      <c r="H131" s="4"/>
      <c r="I131" s="4"/>
      <c r="J131" s="4"/>
      <c r="K131" s="4"/>
      <c r="L131" s="30"/>
      <c r="M131" s="14"/>
      <c r="N131" s="14"/>
      <c r="O131" s="14"/>
      <c r="P131" s="14"/>
      <c r="Q131" s="14"/>
    </row>
    <row r="132" spans="3:17" s="2" customFormat="1">
      <c r="C132" s="4"/>
      <c r="D132" s="4"/>
      <c r="G132" s="4"/>
      <c r="H132" s="4"/>
      <c r="I132" s="4"/>
      <c r="J132" s="4"/>
      <c r="K132" s="4"/>
      <c r="L132" s="30"/>
      <c r="M132" s="14"/>
      <c r="N132" s="14"/>
      <c r="O132" s="14"/>
      <c r="P132" s="14"/>
      <c r="Q132" s="14"/>
    </row>
    <row r="133" spans="3:17" s="2" customFormat="1">
      <c r="C133" s="4"/>
      <c r="D133" s="4"/>
      <c r="G133" s="4"/>
      <c r="H133" s="4"/>
      <c r="I133" s="4"/>
      <c r="J133" s="4"/>
      <c r="K133" s="4"/>
      <c r="L133" s="30"/>
      <c r="M133" s="14"/>
      <c r="N133" s="14"/>
      <c r="O133" s="14"/>
      <c r="P133" s="14"/>
      <c r="Q133" s="14"/>
    </row>
    <row r="134" spans="3:17" s="2" customFormat="1">
      <c r="C134" s="4"/>
      <c r="D134" s="4"/>
      <c r="G134" s="4"/>
      <c r="H134" s="4"/>
      <c r="I134" s="4"/>
      <c r="J134" s="4"/>
      <c r="K134" s="4"/>
      <c r="L134" s="30"/>
      <c r="M134" s="14"/>
      <c r="N134" s="14"/>
      <c r="O134" s="14"/>
      <c r="P134" s="14"/>
      <c r="Q134" s="14"/>
    </row>
    <row r="135" spans="3:17" s="2" customFormat="1">
      <c r="C135" s="4"/>
      <c r="D135" s="4"/>
      <c r="G135" s="4"/>
      <c r="H135" s="4"/>
      <c r="I135" s="4"/>
      <c r="J135" s="4"/>
      <c r="K135" s="4"/>
      <c r="L135" s="30"/>
      <c r="M135" s="14"/>
      <c r="N135" s="14"/>
      <c r="O135" s="14"/>
      <c r="P135" s="14"/>
      <c r="Q135" s="14"/>
    </row>
    <row r="136" spans="3:17" s="2" customFormat="1">
      <c r="C136" s="4"/>
      <c r="D136" s="4"/>
      <c r="G136" s="4"/>
      <c r="H136" s="4"/>
      <c r="I136" s="4"/>
      <c r="J136" s="4"/>
      <c r="K136" s="4"/>
      <c r="L136" s="30"/>
      <c r="M136" s="14"/>
      <c r="N136" s="14"/>
      <c r="O136" s="14"/>
      <c r="P136" s="14"/>
      <c r="Q136" s="14"/>
    </row>
    <row r="137" spans="3:17" s="2" customFormat="1">
      <c r="C137" s="4"/>
      <c r="D137" s="4"/>
      <c r="G137" s="4"/>
      <c r="H137" s="4"/>
      <c r="I137" s="4"/>
      <c r="J137" s="4"/>
      <c r="K137" s="4"/>
      <c r="L137" s="30"/>
      <c r="M137" s="14"/>
      <c r="N137" s="14"/>
      <c r="O137" s="14"/>
      <c r="P137" s="14"/>
      <c r="Q137" s="14"/>
    </row>
    <row r="138" spans="3:17" s="2" customFormat="1">
      <c r="C138" s="4"/>
      <c r="D138" s="4"/>
      <c r="G138" s="4"/>
      <c r="H138" s="4"/>
      <c r="I138" s="4"/>
      <c r="J138" s="4"/>
      <c r="K138" s="4"/>
      <c r="L138" s="30"/>
      <c r="M138" s="14"/>
      <c r="N138" s="14"/>
      <c r="O138" s="14"/>
      <c r="P138" s="14"/>
      <c r="Q138" s="14"/>
    </row>
    <row r="139" spans="3:17" s="2" customFormat="1">
      <c r="C139" s="4"/>
      <c r="D139" s="4"/>
      <c r="G139" s="4"/>
      <c r="H139" s="4"/>
      <c r="I139" s="4"/>
      <c r="J139" s="4"/>
      <c r="K139" s="4"/>
      <c r="L139" s="30"/>
      <c r="M139" s="14"/>
      <c r="N139" s="14"/>
      <c r="O139" s="14"/>
      <c r="P139" s="14"/>
      <c r="Q139" s="14"/>
    </row>
    <row r="140" spans="3:17" s="2" customFormat="1">
      <c r="C140" s="4"/>
      <c r="D140" s="4"/>
      <c r="G140" s="4"/>
      <c r="H140" s="4"/>
      <c r="I140" s="4"/>
      <c r="J140" s="4"/>
      <c r="K140" s="4"/>
      <c r="L140" s="30"/>
      <c r="M140" s="14"/>
      <c r="N140" s="14"/>
      <c r="O140" s="14"/>
      <c r="P140" s="14"/>
      <c r="Q140" s="14"/>
    </row>
    <row r="141" spans="3:17" s="2" customFormat="1">
      <c r="C141" s="4"/>
      <c r="D141" s="4"/>
      <c r="G141" s="4"/>
      <c r="H141" s="4"/>
      <c r="I141" s="4"/>
      <c r="J141" s="4"/>
      <c r="K141" s="4"/>
      <c r="L141" s="30"/>
      <c r="M141" s="14"/>
      <c r="N141" s="14"/>
      <c r="O141" s="14"/>
      <c r="P141" s="14"/>
      <c r="Q141" s="14"/>
    </row>
    <row r="142" spans="3:17" s="2" customFormat="1">
      <c r="C142" s="4"/>
      <c r="D142" s="4"/>
      <c r="G142" s="4"/>
      <c r="H142" s="4"/>
      <c r="I142" s="4"/>
      <c r="J142" s="4"/>
      <c r="K142" s="4"/>
      <c r="L142" s="30"/>
      <c r="M142" s="14"/>
      <c r="N142" s="14"/>
      <c r="O142" s="14"/>
      <c r="P142" s="14"/>
      <c r="Q142" s="14"/>
    </row>
    <row r="143" spans="3:17" s="2" customFormat="1">
      <c r="C143" s="4"/>
      <c r="D143" s="4"/>
      <c r="G143" s="4"/>
      <c r="H143" s="4"/>
      <c r="I143" s="4"/>
      <c r="J143" s="4"/>
      <c r="K143" s="4"/>
      <c r="L143" s="30"/>
      <c r="M143" s="14"/>
      <c r="N143" s="14"/>
      <c r="O143" s="14"/>
      <c r="P143" s="14"/>
      <c r="Q143" s="14"/>
    </row>
    <row r="144" spans="3:17" s="2" customFormat="1">
      <c r="C144" s="4"/>
      <c r="D144" s="4"/>
      <c r="G144" s="4"/>
      <c r="H144" s="4"/>
      <c r="I144" s="4"/>
      <c r="J144" s="4"/>
      <c r="K144" s="4"/>
      <c r="L144" s="30"/>
      <c r="M144" s="14"/>
      <c r="N144" s="14"/>
      <c r="O144" s="14"/>
      <c r="P144" s="14"/>
      <c r="Q144" s="14"/>
    </row>
    <row r="145" spans="3:17" s="2" customFormat="1">
      <c r="C145" s="4"/>
      <c r="D145" s="4"/>
      <c r="G145" s="4"/>
      <c r="H145" s="4"/>
      <c r="I145" s="4"/>
      <c r="J145" s="4"/>
      <c r="K145" s="4"/>
      <c r="L145" s="30"/>
      <c r="M145" s="14"/>
      <c r="N145" s="14"/>
      <c r="O145" s="14"/>
      <c r="P145" s="14"/>
      <c r="Q145" s="14"/>
    </row>
    <row r="146" spans="3:17" s="2" customFormat="1">
      <c r="C146" s="4"/>
      <c r="D146" s="4"/>
      <c r="G146" s="4"/>
      <c r="H146" s="4"/>
      <c r="I146" s="4"/>
      <c r="J146" s="4"/>
      <c r="K146" s="4"/>
      <c r="L146" s="30"/>
      <c r="M146" s="14"/>
      <c r="N146" s="14"/>
      <c r="O146" s="14"/>
      <c r="P146" s="14"/>
      <c r="Q146" s="14"/>
    </row>
    <row r="147" spans="3:17" s="2" customFormat="1">
      <c r="C147" s="4"/>
      <c r="D147" s="4"/>
      <c r="G147" s="4"/>
      <c r="H147" s="4"/>
      <c r="I147" s="4"/>
      <c r="J147" s="4"/>
      <c r="K147" s="4"/>
      <c r="L147" s="30"/>
      <c r="M147" s="14"/>
      <c r="N147" s="14"/>
      <c r="O147" s="14"/>
      <c r="P147" s="14"/>
      <c r="Q147" s="14"/>
    </row>
    <row r="148" spans="3:17" s="2" customFormat="1">
      <c r="C148" s="4"/>
      <c r="D148" s="4"/>
      <c r="G148" s="4"/>
      <c r="H148" s="4"/>
      <c r="I148" s="4"/>
      <c r="J148" s="4"/>
      <c r="K148" s="4"/>
      <c r="L148" s="30"/>
      <c r="M148" s="14"/>
      <c r="N148" s="14"/>
      <c r="O148" s="14"/>
      <c r="P148" s="14"/>
      <c r="Q148" s="14"/>
    </row>
    <row r="149" spans="3:17" s="2" customFormat="1">
      <c r="C149" s="4"/>
      <c r="D149" s="4"/>
      <c r="G149" s="4"/>
      <c r="H149" s="4"/>
      <c r="I149" s="4"/>
      <c r="J149" s="4"/>
      <c r="K149" s="4"/>
      <c r="L149" s="30"/>
      <c r="M149" s="14"/>
      <c r="N149" s="14"/>
      <c r="O149" s="14"/>
      <c r="P149" s="14"/>
      <c r="Q149" s="14"/>
    </row>
    <row r="150" spans="3:17" s="2" customFormat="1">
      <c r="C150" s="4"/>
      <c r="D150" s="4"/>
      <c r="G150" s="4"/>
      <c r="H150" s="4"/>
      <c r="I150" s="4"/>
      <c r="J150" s="4"/>
      <c r="K150" s="4"/>
      <c r="L150" s="30"/>
      <c r="M150" s="14"/>
      <c r="N150" s="14"/>
      <c r="O150" s="14"/>
      <c r="P150" s="14"/>
      <c r="Q150" s="14"/>
    </row>
    <row r="151" spans="3:17" s="2" customFormat="1">
      <c r="C151" s="4"/>
      <c r="D151" s="4"/>
      <c r="G151" s="4"/>
      <c r="H151" s="4"/>
      <c r="I151" s="4"/>
      <c r="J151" s="4"/>
      <c r="K151" s="4"/>
    </row>
    <row r="152" spans="3:17" s="2" customFormat="1">
      <c r="C152" s="4"/>
      <c r="D152" s="4"/>
      <c r="G152" s="4"/>
      <c r="H152" s="4"/>
      <c r="I152" s="4"/>
      <c r="J152" s="4"/>
      <c r="K152" s="4"/>
    </row>
    <row r="153" spans="3:17" s="2" customFormat="1">
      <c r="C153" s="4"/>
      <c r="D153" s="4"/>
      <c r="G153" s="4"/>
      <c r="H153" s="4"/>
      <c r="I153" s="4"/>
      <c r="J153" s="4"/>
      <c r="K153" s="4"/>
    </row>
    <row r="154" spans="3:17" s="2" customFormat="1">
      <c r="C154" s="4"/>
      <c r="D154" s="4"/>
      <c r="G154" s="4"/>
      <c r="H154" s="4"/>
      <c r="I154" s="4"/>
      <c r="J154" s="4"/>
      <c r="K154" s="4"/>
    </row>
    <row r="155" spans="3:17" s="2" customFormat="1">
      <c r="C155" s="4"/>
      <c r="D155" s="4"/>
      <c r="G155" s="4"/>
      <c r="H155" s="4"/>
      <c r="I155" s="4"/>
      <c r="J155" s="4"/>
      <c r="K155" s="4"/>
    </row>
    <row r="156" spans="3:17" s="2" customFormat="1">
      <c r="C156" s="4"/>
      <c r="D156" s="4"/>
      <c r="G156" s="4"/>
      <c r="H156" s="4"/>
      <c r="I156" s="4"/>
      <c r="J156" s="4"/>
      <c r="K156" s="4"/>
    </row>
    <row r="157" spans="3:17" s="2" customFormat="1">
      <c r="C157" s="4"/>
      <c r="D157" s="4"/>
      <c r="G157" s="4"/>
      <c r="H157" s="4"/>
      <c r="I157" s="4"/>
      <c r="J157" s="4"/>
      <c r="K157" s="4"/>
    </row>
  </sheetData>
  <sheetProtection autoFilter="0"/>
  <autoFilter ref="B2:BJ88"/>
  <sortState ref="A89:Q91">
    <sortCondition descending="1" ref="K89:K91"/>
  </sortState>
  <mergeCells count="7">
    <mergeCell ref="A1:L1"/>
    <mergeCell ref="B89:B91"/>
    <mergeCell ref="H93:K94"/>
    <mergeCell ref="B3:B23"/>
    <mergeCell ref="B24:B44"/>
    <mergeCell ref="B67:B88"/>
    <mergeCell ref="B45:B66"/>
  </mergeCells>
  <phoneticPr fontId="7" type="noConversion"/>
  <printOptions horizontalCentered="1"/>
  <pageMargins left="0.52986111111111101" right="0.235416666666667" top="0.74791666666666701" bottom="0.52916666666666701" header="0.31388888888888899" footer="0.313888888888888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7.24</vt:lpstr>
      <vt:lpstr>'7.24'!Print_Area</vt:lpstr>
      <vt:lpstr>'7.24'!Print_Titles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2021-07-24T11:06:59Z</cp:lastPrinted>
  <dcterms:created xsi:type="dcterms:W3CDTF">2021-06-01T09:13:00Z</dcterms:created>
  <dcterms:modified xsi:type="dcterms:W3CDTF">2021-07-24T11:20:04Z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2052-10.1.0.7698</vt:lpwstr>
  </property>
  <property fmtid="{D5CDD505-2E9C-101B-9397-08002B2CF9AE}" pid="4" name="KSORubyTemplateID" linkTarget="0">
    <vt:lpwstr>20</vt:lpwstr>
  </property>
</Properties>
</file>