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xdn181011z\Desktop\2021考察\"/>
    </mc:Choice>
  </mc:AlternateContent>
  <bookViews>
    <workbookView xWindow="0" yWindow="0" windowWidth="22368" windowHeight="9420"/>
  </bookViews>
  <sheets>
    <sheet name="Sheet1" sheetId="1" r:id="rId1"/>
  </sheets>
  <definedNames>
    <definedName name="_xlnm._FilterDatabase" localSheetId="0" hidden="1">Sheet1!$A$1:$R$639</definedName>
    <definedName name="_xlnm.Print_Titles" localSheetId="0">Sheet1!$3:$4</definedName>
  </definedNames>
  <calcPr calcId="152511"/>
</workbook>
</file>

<file path=xl/calcChain.xml><?xml version="1.0" encoding="utf-8"?>
<calcChain xmlns="http://schemas.openxmlformats.org/spreadsheetml/2006/main">
  <c r="P639" i="1" l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</calcChain>
</file>

<file path=xl/sharedStrings.xml><?xml version="1.0" encoding="utf-8"?>
<sst xmlns="http://schemas.openxmlformats.org/spreadsheetml/2006/main" count="3148" uniqueCount="1671">
  <si>
    <t>主管部门：横县人力资源和社会保障局</t>
  </si>
  <si>
    <t>考察比例：1:1.2</t>
  </si>
  <si>
    <t xml:space="preserve"> </t>
  </si>
  <si>
    <t>招聘单位</t>
  </si>
  <si>
    <t>招聘岗位名称</t>
  </si>
  <si>
    <t>招聘人数
(核减后)</t>
  </si>
  <si>
    <t>岗位编码</t>
  </si>
  <si>
    <t>考生姓名</t>
  </si>
  <si>
    <t>性别</t>
  </si>
  <si>
    <t>民族</t>
  </si>
  <si>
    <t>准考证号</t>
  </si>
  <si>
    <t>笔试成绩</t>
  </si>
  <si>
    <t>面试成绩</t>
  </si>
  <si>
    <t>面试排名</t>
  </si>
  <si>
    <t>总成绩（折合笔试成绩+面试成绩）</t>
  </si>
  <si>
    <t>最后排名</t>
  </si>
  <si>
    <t>备注</t>
  </si>
  <si>
    <t>职业能力倾向测验</t>
  </si>
  <si>
    <t>综合应用能力</t>
  </si>
  <si>
    <t>加分</t>
  </si>
  <si>
    <t>总分（含加分)</t>
  </si>
  <si>
    <t>排名</t>
  </si>
  <si>
    <t>南宁六景工业园区投资服务中心</t>
  </si>
  <si>
    <t>工程技术员一</t>
  </si>
  <si>
    <t>522010523</t>
  </si>
  <si>
    <t>蒋少如</t>
  </si>
  <si>
    <t>男</t>
  </si>
  <si>
    <t>汉族</t>
  </si>
  <si>
    <t>3145015301405</t>
  </si>
  <si>
    <t>陶群松</t>
  </si>
  <si>
    <t>壮族</t>
  </si>
  <si>
    <t>3145015302119</t>
  </si>
  <si>
    <t>方涛</t>
  </si>
  <si>
    <t>3145015302523</t>
  </si>
  <si>
    <t>工程技术员二</t>
  </si>
  <si>
    <t>522010524</t>
  </si>
  <si>
    <t>宁涛</t>
  </si>
  <si>
    <t>3145015302513</t>
  </si>
  <si>
    <t>覃航</t>
  </si>
  <si>
    <t>3145015303422</t>
  </si>
  <si>
    <t>环保技术员</t>
  </si>
  <si>
    <t>522010525</t>
  </si>
  <si>
    <t>李文佳</t>
  </si>
  <si>
    <t>女</t>
  </si>
  <si>
    <t>3145015302614</t>
  </si>
  <si>
    <t>梁金莲</t>
  </si>
  <si>
    <t>3145015301408</t>
  </si>
  <si>
    <t>温冬敏</t>
  </si>
  <si>
    <t>3145015301516</t>
  </si>
  <si>
    <t>横县反腐倡廉信息教育中心</t>
  </si>
  <si>
    <t>综合室人员</t>
  </si>
  <si>
    <t>522010526</t>
  </si>
  <si>
    <t>梁明冰</t>
  </si>
  <si>
    <t>2145016202314</t>
  </si>
  <si>
    <t>刘慧芬</t>
  </si>
  <si>
    <t>2145016202313</t>
  </si>
  <si>
    <t>黄盼林</t>
  </si>
  <si>
    <t>2145016201426</t>
  </si>
  <si>
    <t>办公室人员</t>
  </si>
  <si>
    <t>522010527</t>
  </si>
  <si>
    <t>李汇</t>
  </si>
  <si>
    <t>2145016201017</t>
  </si>
  <si>
    <t>黄天麟</t>
  </si>
  <si>
    <t>2145016202625</t>
  </si>
  <si>
    <t>横县领导人才考试与测评中心</t>
  </si>
  <si>
    <t>综合管理员一</t>
  </si>
  <si>
    <t>522010528</t>
  </si>
  <si>
    <t>周瑶</t>
  </si>
  <si>
    <t>2145016200427</t>
  </si>
  <si>
    <t>谭莉静</t>
  </si>
  <si>
    <t>2145016200513</t>
  </si>
  <si>
    <t>黄盈</t>
  </si>
  <si>
    <t>2145016200111</t>
  </si>
  <si>
    <t>吴安琪</t>
  </si>
  <si>
    <t>2145016201625</t>
  </si>
  <si>
    <t>梁艳玲</t>
  </si>
  <si>
    <t>2145016200423</t>
  </si>
  <si>
    <t>黄生基</t>
  </si>
  <si>
    <t>2145016201030</t>
  </si>
  <si>
    <t>综合管理员二</t>
  </si>
  <si>
    <t>522010529</t>
  </si>
  <si>
    <t>邓玲燕</t>
  </si>
  <si>
    <t>2145016201709</t>
  </si>
  <si>
    <t>颜炳银</t>
  </si>
  <si>
    <t>2145016200310</t>
  </si>
  <si>
    <t>甘诗璐</t>
  </si>
  <si>
    <t>2145016200612</t>
  </si>
  <si>
    <t>横县老干部活动中心</t>
  </si>
  <si>
    <t>522010530</t>
  </si>
  <si>
    <t>黄芳婷</t>
  </si>
  <si>
    <t>2145016200625</t>
  </si>
  <si>
    <t>施莹莹</t>
  </si>
  <si>
    <t>2145016201707</t>
  </si>
  <si>
    <t>贺祖艳</t>
  </si>
  <si>
    <t>土家族</t>
  </si>
  <si>
    <t>2145016202513</t>
  </si>
  <si>
    <t>缺考</t>
  </si>
  <si>
    <t>横县人民政府发展研究中心</t>
  </si>
  <si>
    <t>经济信息员</t>
  </si>
  <si>
    <t>522010531</t>
  </si>
  <si>
    <t>张柳园</t>
  </si>
  <si>
    <t>2145016200714</t>
  </si>
  <si>
    <t>黄渝淳</t>
  </si>
  <si>
    <t>2145016201721</t>
  </si>
  <si>
    <t>莫丽清</t>
  </si>
  <si>
    <t>2145016202603</t>
  </si>
  <si>
    <t>522010532</t>
  </si>
  <si>
    <t>刘泽红</t>
  </si>
  <si>
    <t>2145016200929</t>
  </si>
  <si>
    <t>韦丛洋</t>
  </si>
  <si>
    <t>2145016201420</t>
  </si>
  <si>
    <t>梁美凤</t>
  </si>
  <si>
    <t>2145016201021</t>
  </si>
  <si>
    <t>政策研究员</t>
  </si>
  <si>
    <t>522010533</t>
  </si>
  <si>
    <t>张小惠</t>
  </si>
  <si>
    <t>2145016202006</t>
  </si>
  <si>
    <t>颜增霞</t>
  </si>
  <si>
    <t>2145016200422</t>
  </si>
  <si>
    <t>黄展才</t>
  </si>
  <si>
    <t>2145016200217</t>
  </si>
  <si>
    <t>横县新时代文明实践指导服务中心</t>
  </si>
  <si>
    <t>522010534</t>
  </si>
  <si>
    <t>李国涛</t>
  </si>
  <si>
    <t>2145016200109</t>
  </si>
  <si>
    <t>梁君</t>
  </si>
  <si>
    <t>2145016201706</t>
  </si>
  <si>
    <t>莫冬养</t>
  </si>
  <si>
    <t>2145016200309</t>
  </si>
  <si>
    <t>管理员</t>
  </si>
  <si>
    <t>522010535</t>
  </si>
  <si>
    <t>肖杨</t>
  </si>
  <si>
    <t>2145016200219</t>
  </si>
  <si>
    <t>陈宇</t>
  </si>
  <si>
    <t>2145016201909</t>
  </si>
  <si>
    <t>曾梦钊</t>
  </si>
  <si>
    <t>2145016200803</t>
  </si>
  <si>
    <t>横县互联网新闻传播研判中心</t>
  </si>
  <si>
    <t>信息员</t>
  </si>
  <si>
    <t>522010536</t>
  </si>
  <si>
    <t>陆倩玲</t>
  </si>
  <si>
    <t>2145016201613</t>
  </si>
  <si>
    <t>刘翠英</t>
  </si>
  <si>
    <t>2145016202407</t>
  </si>
  <si>
    <t>周小芳</t>
  </si>
  <si>
    <t>2145016202210</t>
  </si>
  <si>
    <t>横县融媒体中心</t>
  </si>
  <si>
    <t>财务人员</t>
  </si>
  <si>
    <t>522010537</t>
  </si>
  <si>
    <t>黄云妮</t>
  </si>
  <si>
    <t>2145016202529</t>
  </si>
  <si>
    <t>许汝冰</t>
  </si>
  <si>
    <t>刘根</t>
  </si>
  <si>
    <t>2145016202711</t>
  </si>
  <si>
    <t>522010538</t>
  </si>
  <si>
    <t>薛雨婷</t>
  </si>
  <si>
    <t>2145016201814</t>
  </si>
  <si>
    <t>韦戴思</t>
  </si>
  <si>
    <t>2145016201711</t>
  </si>
  <si>
    <t>龙秋婷</t>
  </si>
  <si>
    <t>2145016201611</t>
  </si>
  <si>
    <t>综合管理员</t>
  </si>
  <si>
    <t>522010539</t>
  </si>
  <si>
    <t>覃雅诗</t>
  </si>
  <si>
    <t>2145016202714</t>
  </si>
  <si>
    <t>莫璐萍</t>
  </si>
  <si>
    <t>2145016200727</t>
  </si>
  <si>
    <t>张良</t>
  </si>
  <si>
    <t>2145016200709</t>
  </si>
  <si>
    <t>横县绩效评估中心</t>
  </si>
  <si>
    <t>522010540</t>
  </si>
  <si>
    <t>邓言宝</t>
  </si>
  <si>
    <t>2145016201705</t>
  </si>
  <si>
    <t>黄丹婷</t>
  </si>
  <si>
    <t>2145016200230</t>
  </si>
  <si>
    <t>石莉宇</t>
  </si>
  <si>
    <t>2145016201423</t>
  </si>
  <si>
    <t>中共横县委员会党校</t>
  </si>
  <si>
    <t>522010541</t>
  </si>
  <si>
    <t>莫城霁安</t>
  </si>
  <si>
    <t>2145016200516</t>
  </si>
  <si>
    <t>苏洪萍</t>
  </si>
  <si>
    <t>2145016202413</t>
  </si>
  <si>
    <t>陈秋月</t>
  </si>
  <si>
    <t>2145016202312</t>
  </si>
  <si>
    <t>横县大数据发展中心</t>
  </si>
  <si>
    <t>电子政务管理员</t>
  </si>
  <si>
    <t>522010542</t>
  </si>
  <si>
    <t>刘庆前</t>
  </si>
  <si>
    <t>3145015301219</t>
  </si>
  <si>
    <t>方相隆</t>
  </si>
  <si>
    <t>3145015301320</t>
  </si>
  <si>
    <t>农廷梁</t>
  </si>
  <si>
    <t>3145015300706</t>
  </si>
  <si>
    <t>大数据应用推广员</t>
  </si>
  <si>
    <t>522010543</t>
  </si>
  <si>
    <t>陈博贤</t>
  </si>
  <si>
    <t>3145015300608</t>
  </si>
  <si>
    <t>丘华巧</t>
  </si>
  <si>
    <t>3145015301007</t>
  </si>
  <si>
    <t>李杰铭</t>
  </si>
  <si>
    <t>3145015302204</t>
  </si>
  <si>
    <t>黄恒诗</t>
  </si>
  <si>
    <t>3145015300816</t>
  </si>
  <si>
    <t>龙艳</t>
  </si>
  <si>
    <t>3145015302414</t>
  </si>
  <si>
    <t>曲涛</t>
  </si>
  <si>
    <t>3145015302807</t>
  </si>
  <si>
    <t>网络安全管理员</t>
  </si>
  <si>
    <t>522010544</t>
  </si>
  <si>
    <t>梁明华</t>
  </si>
  <si>
    <t>3145015302815</t>
  </si>
  <si>
    <t>卢如集</t>
  </si>
  <si>
    <t>3145015300222</t>
  </si>
  <si>
    <t>李宝莲</t>
  </si>
  <si>
    <t>3145015301819</t>
  </si>
  <si>
    <t>网站及政务新媒体管理员</t>
  </si>
  <si>
    <t>522010545</t>
  </si>
  <si>
    <t>韦玮</t>
  </si>
  <si>
    <t>2145016201614</t>
  </si>
  <si>
    <t>林茵茵</t>
  </si>
  <si>
    <t>2145016202526</t>
  </si>
  <si>
    <t>莫庆良</t>
  </si>
  <si>
    <t>2145016202715</t>
  </si>
  <si>
    <t>横县经济信息中心</t>
  </si>
  <si>
    <t>经济信息员一</t>
  </si>
  <si>
    <t>522010546</t>
  </si>
  <si>
    <t>廖衍钧</t>
  </si>
  <si>
    <t>2145016200913</t>
  </si>
  <si>
    <t>雷雪园</t>
  </si>
  <si>
    <t>2145016200716</t>
  </si>
  <si>
    <t>马嘉呈</t>
  </si>
  <si>
    <t>2145016201321</t>
  </si>
  <si>
    <t>黄宇</t>
  </si>
  <si>
    <t>2145016202122</t>
  </si>
  <si>
    <t>黄秋梅</t>
  </si>
  <si>
    <t>2145016202005</t>
  </si>
  <si>
    <t>李洁丽</t>
  </si>
  <si>
    <t>2145016201903</t>
  </si>
  <si>
    <t>经济信息员二</t>
  </si>
  <si>
    <t>522010547</t>
  </si>
  <si>
    <t>凌倩桦</t>
  </si>
  <si>
    <t>2145016202516</t>
  </si>
  <si>
    <t>张宇</t>
  </si>
  <si>
    <t>2145016201303</t>
  </si>
  <si>
    <t>谢小霜</t>
  </si>
  <si>
    <t>2145016200928</t>
  </si>
  <si>
    <t>横县储备粮收储中心</t>
  </si>
  <si>
    <t>522010548</t>
  </si>
  <si>
    <t>卢海燕</t>
  </si>
  <si>
    <t>2145016202504</t>
  </si>
  <si>
    <t>何耀婷</t>
  </si>
  <si>
    <t>2145016201330</t>
  </si>
  <si>
    <t>李白雪</t>
  </si>
  <si>
    <t>2145016202008</t>
  </si>
  <si>
    <t>横县工业信息化和商务发展服务中心</t>
  </si>
  <si>
    <t>522010549</t>
  </si>
  <si>
    <t>谭鉴河</t>
  </si>
  <si>
    <t>2145016200815</t>
  </si>
  <si>
    <t>陈慧</t>
  </si>
  <si>
    <t>2145016200702</t>
  </si>
  <si>
    <t>522010550</t>
  </si>
  <si>
    <t>刘江</t>
  </si>
  <si>
    <t>2145016200619</t>
  </si>
  <si>
    <t>陈燕芬</t>
  </si>
  <si>
    <t>2145016202227</t>
  </si>
  <si>
    <t>韦国庆</t>
  </si>
  <si>
    <t>2145016200118</t>
  </si>
  <si>
    <t>横县职业教育中心</t>
  </si>
  <si>
    <t>522010551</t>
  </si>
  <si>
    <t>闭丹妮</t>
  </si>
  <si>
    <t>2145016201003</t>
  </si>
  <si>
    <t>吴安换</t>
  </si>
  <si>
    <t>2145016200807</t>
  </si>
  <si>
    <t>吴欣烨</t>
  </si>
  <si>
    <t>2145016200518</t>
  </si>
  <si>
    <t>横县横州镇第二初级中学</t>
  </si>
  <si>
    <t>522010552</t>
  </si>
  <si>
    <t>谢春潇</t>
  </si>
  <si>
    <t>2145016200720</t>
  </si>
  <si>
    <t>黎源辉</t>
  </si>
  <si>
    <t>2145016201516</t>
  </si>
  <si>
    <t>李海燕</t>
  </si>
  <si>
    <t>2145016201509</t>
  </si>
  <si>
    <t>广西壮族自治区横县公证处</t>
  </si>
  <si>
    <t>公证员助理</t>
  </si>
  <si>
    <t>522010554</t>
  </si>
  <si>
    <t>张晶</t>
  </si>
  <si>
    <t>2145016200918</t>
  </si>
  <si>
    <t>黄雅婷</t>
  </si>
  <si>
    <t>2145016201113</t>
  </si>
  <si>
    <t>杨新荣</t>
  </si>
  <si>
    <t>2145016200728</t>
  </si>
  <si>
    <t>横县财政投资项目评审中心</t>
  </si>
  <si>
    <t>工程预算员一</t>
  </si>
  <si>
    <t>522010555</t>
  </si>
  <si>
    <t>张海燕</t>
  </si>
  <si>
    <t>3145015302013</t>
  </si>
  <si>
    <t>覃启洁</t>
  </si>
  <si>
    <t>3145015300925</t>
  </si>
  <si>
    <t>汪栋杰</t>
  </si>
  <si>
    <t>3145015301215</t>
  </si>
  <si>
    <t>宁婵娟</t>
  </si>
  <si>
    <t>3145015301611</t>
  </si>
  <si>
    <t>袁燕芳</t>
  </si>
  <si>
    <t>3145015300724</t>
  </si>
  <si>
    <t>韦苏益</t>
  </si>
  <si>
    <t>3145015300516</t>
  </si>
  <si>
    <t>工程预算员二</t>
  </si>
  <si>
    <t>522010556</t>
  </si>
  <si>
    <t>梁凤坤</t>
  </si>
  <si>
    <t>3145015302322</t>
  </si>
  <si>
    <t>黄泽华</t>
  </si>
  <si>
    <t>3145015301913</t>
  </si>
  <si>
    <t>许沛涵</t>
  </si>
  <si>
    <t>3145015300620</t>
  </si>
  <si>
    <t>工程审核员</t>
  </si>
  <si>
    <t>522010557</t>
  </si>
  <si>
    <t>李社笋</t>
  </si>
  <si>
    <t>3145015300716</t>
  </si>
  <si>
    <t>何思恩</t>
  </si>
  <si>
    <t>3145015303401</t>
  </si>
  <si>
    <t>3145015300702</t>
  </si>
  <si>
    <t>横县土地储备供应中心</t>
  </si>
  <si>
    <t>土地储备管理员</t>
  </si>
  <si>
    <t>522010558</t>
  </si>
  <si>
    <t>李汝振</t>
  </si>
  <si>
    <t>3145015302229</t>
  </si>
  <si>
    <t>乐兴静</t>
  </si>
  <si>
    <t>3145015302126</t>
  </si>
  <si>
    <t>施其来</t>
  </si>
  <si>
    <t>3145015303109</t>
  </si>
  <si>
    <t>横县不动产登记中心</t>
  </si>
  <si>
    <t>不动产登记员</t>
  </si>
  <si>
    <t>522010559</t>
  </si>
  <si>
    <t>卢盈燕</t>
  </si>
  <si>
    <t>2145016201910</t>
  </si>
  <si>
    <t>张琮裕</t>
  </si>
  <si>
    <t>2145016200830</t>
  </si>
  <si>
    <t>李淋</t>
  </si>
  <si>
    <t>2145016200110</t>
  </si>
  <si>
    <t>横县环境卫生服务站</t>
  </si>
  <si>
    <t>工作人员</t>
  </si>
  <si>
    <t>522010560</t>
  </si>
  <si>
    <t>岑尚</t>
  </si>
  <si>
    <t>2145016200514</t>
  </si>
  <si>
    <t>李汉雀</t>
  </si>
  <si>
    <t>2145016202417</t>
  </si>
  <si>
    <t>岳军宏</t>
  </si>
  <si>
    <t>2145016201621</t>
  </si>
  <si>
    <t>龙显军</t>
  </si>
  <si>
    <t>2145016202428</t>
  </si>
  <si>
    <t>韦美富</t>
  </si>
  <si>
    <t>2145016201925</t>
  </si>
  <si>
    <t>蓝周琳</t>
  </si>
  <si>
    <t>2145016202220</t>
  </si>
  <si>
    <t>收费员</t>
  </si>
  <si>
    <t>522010561</t>
  </si>
  <si>
    <t>潘其英</t>
  </si>
  <si>
    <t>2145016202412</t>
  </si>
  <si>
    <t>谢锡平</t>
  </si>
  <si>
    <t>2145016202104</t>
  </si>
  <si>
    <t>方仕广</t>
  </si>
  <si>
    <t>2145016200712</t>
  </si>
  <si>
    <t>522010562</t>
  </si>
  <si>
    <t>邓屿</t>
  </si>
  <si>
    <t>2145016202508</t>
  </si>
  <si>
    <t>雷海婷</t>
  </si>
  <si>
    <t>2145016202415</t>
  </si>
  <si>
    <t>黄康宁</t>
  </si>
  <si>
    <t>2145016200617</t>
  </si>
  <si>
    <t>垃圾填埋场项目管理人员</t>
  </si>
  <si>
    <t>522010563</t>
  </si>
  <si>
    <t>陈明春</t>
  </si>
  <si>
    <t>3145015301424</t>
  </si>
  <si>
    <t>刘菊梅</t>
  </si>
  <si>
    <t>3145015302528</t>
  </si>
  <si>
    <t>韦昌理</t>
  </si>
  <si>
    <t>3145015300526</t>
  </si>
  <si>
    <t>横县园林绿化服务站</t>
  </si>
  <si>
    <t>园林技术员</t>
  </si>
  <si>
    <t>522010564</t>
  </si>
  <si>
    <t>李素芳</t>
  </si>
  <si>
    <t>3145015301525</t>
  </si>
  <si>
    <t>张晨晨</t>
  </si>
  <si>
    <t>3145015300824</t>
  </si>
  <si>
    <t>廖广华</t>
  </si>
  <si>
    <t>3145015301728</t>
  </si>
  <si>
    <t>横县交通运输服务中心</t>
  </si>
  <si>
    <t>道路运输管理员</t>
  </si>
  <si>
    <t>522010565</t>
  </si>
  <si>
    <t>麦子龙</t>
  </si>
  <si>
    <t>3145015300619</t>
  </si>
  <si>
    <t>梁其接</t>
  </si>
  <si>
    <t>3145015301427</t>
  </si>
  <si>
    <t>陈烟霞</t>
  </si>
  <si>
    <t>3145015301419</t>
  </si>
  <si>
    <t>水运管理员</t>
  </si>
  <si>
    <t>522010566</t>
  </si>
  <si>
    <t>梁峻凯</t>
  </si>
  <si>
    <t>3145015302328</t>
  </si>
  <si>
    <t>彭晴朗</t>
  </si>
  <si>
    <t>3145015303307</t>
  </si>
  <si>
    <t>李斯有</t>
  </si>
  <si>
    <t>3145015303215</t>
  </si>
  <si>
    <t>公路建设管理员</t>
  </si>
  <si>
    <t>522010567</t>
  </si>
  <si>
    <t>梁培孟</t>
  </si>
  <si>
    <t>3145015302626</t>
  </si>
  <si>
    <t>田野</t>
  </si>
  <si>
    <t>3145015300825</t>
  </si>
  <si>
    <t>梁贵中</t>
  </si>
  <si>
    <t>3145015302517</t>
  </si>
  <si>
    <t>农秀玲</t>
  </si>
  <si>
    <t>3145015301710</t>
  </si>
  <si>
    <t>谢登鑫</t>
  </si>
  <si>
    <t>3145015302624</t>
  </si>
  <si>
    <t>廖鹤群</t>
  </si>
  <si>
    <t>3145015301705</t>
  </si>
  <si>
    <t>办公室人员一</t>
  </si>
  <si>
    <t>522010568</t>
  </si>
  <si>
    <t>马艺荥</t>
  </si>
  <si>
    <t>2145016202610</t>
  </si>
  <si>
    <t>莫欣焕</t>
  </si>
  <si>
    <t>2145016200816</t>
  </si>
  <si>
    <t>蒙春叶</t>
  </si>
  <si>
    <t>2145016200225</t>
  </si>
  <si>
    <t>办公室人员二</t>
  </si>
  <si>
    <t>522010569</t>
  </si>
  <si>
    <t>梁荣珍</t>
  </si>
  <si>
    <t>2145016201317</t>
  </si>
  <si>
    <t>麦崎</t>
  </si>
  <si>
    <t>2145016202701</t>
  </si>
  <si>
    <t>公路养护员一</t>
  </si>
  <si>
    <t>522010570</t>
  </si>
  <si>
    <t>李丽红</t>
  </si>
  <si>
    <t>2145016200908</t>
  </si>
  <si>
    <t>姚雪秋</t>
  </si>
  <si>
    <t>2145016201322</t>
  </si>
  <si>
    <t>李国荣</t>
  </si>
  <si>
    <t>2145016201301</t>
  </si>
  <si>
    <t>公路养护员二</t>
  </si>
  <si>
    <t>522010571</t>
  </si>
  <si>
    <t>洪永志</t>
  </si>
  <si>
    <t>2145016200615</t>
  </si>
  <si>
    <t>全楚</t>
  </si>
  <si>
    <t>2145016202029</t>
  </si>
  <si>
    <t>黄武博</t>
  </si>
  <si>
    <t>2145016202624</t>
  </si>
  <si>
    <t>横县应急联动中心</t>
  </si>
  <si>
    <t>522010572</t>
  </si>
  <si>
    <t>李梦</t>
  </si>
  <si>
    <t>2145016201306</t>
  </si>
  <si>
    <t>周耀炯</t>
  </si>
  <si>
    <t>2145016200622</t>
  </si>
  <si>
    <t>黄升杰</t>
  </si>
  <si>
    <t>2145016201227</t>
  </si>
  <si>
    <t>横县综合检验检测中心</t>
  </si>
  <si>
    <t>检测校准员</t>
  </si>
  <si>
    <t>522010573</t>
  </si>
  <si>
    <t>李景娇</t>
  </si>
  <si>
    <t>3145015300306</t>
  </si>
  <si>
    <t>李文宇</t>
  </si>
  <si>
    <t>3145015301025</t>
  </si>
  <si>
    <t>农晶晶</t>
  </si>
  <si>
    <t>3145015303121</t>
  </si>
  <si>
    <t>横县投资促进服务中心</t>
  </si>
  <si>
    <t>招商引资服务人员</t>
  </si>
  <si>
    <t>522010574</t>
  </si>
  <si>
    <t>夏锦萍</t>
  </si>
  <si>
    <t>2145016202218</t>
  </si>
  <si>
    <t>李秋嫄</t>
  </si>
  <si>
    <t>2145016201809</t>
  </si>
  <si>
    <t>赵露</t>
  </si>
  <si>
    <t>2145016201525</t>
  </si>
  <si>
    <t>横县茉莉花产业服务中心</t>
  </si>
  <si>
    <t>园艺师</t>
  </si>
  <si>
    <t>522010575</t>
  </si>
  <si>
    <t>黄倩连</t>
  </si>
  <si>
    <t>3145015300914</t>
  </si>
  <si>
    <t>潘兰金</t>
  </si>
  <si>
    <t>3145015301725</t>
  </si>
  <si>
    <t>韦丽梅</t>
  </si>
  <si>
    <t>3145015301005</t>
  </si>
  <si>
    <t>横县文化馆</t>
  </si>
  <si>
    <t>522010576</t>
  </si>
  <si>
    <t>苏利</t>
  </si>
  <si>
    <t>2145016202319</t>
  </si>
  <si>
    <t>黄瑜</t>
  </si>
  <si>
    <t>2145016200403</t>
  </si>
  <si>
    <t>陶炫屹</t>
  </si>
  <si>
    <t>2145016201803</t>
  </si>
  <si>
    <t>信息技术员</t>
  </si>
  <si>
    <t>522010577</t>
  </si>
  <si>
    <t>吴婷霞</t>
  </si>
  <si>
    <t>2145016201228</t>
  </si>
  <si>
    <t>黄苇艺</t>
  </si>
  <si>
    <t>2145016202023</t>
  </si>
  <si>
    <t>陆芊颖</t>
  </si>
  <si>
    <t>2145016200324</t>
  </si>
  <si>
    <t>横县体育馆</t>
  </si>
  <si>
    <t>522010578</t>
  </si>
  <si>
    <t>黄灵娇</t>
  </si>
  <si>
    <t>2145016200103</t>
  </si>
  <si>
    <t>邓超群</t>
  </si>
  <si>
    <t>2145016200607</t>
  </si>
  <si>
    <t>彭娇姣</t>
  </si>
  <si>
    <t>2145016202208</t>
  </si>
  <si>
    <t>横县峦城电灌服务站</t>
  </si>
  <si>
    <t>水利技术员</t>
  </si>
  <si>
    <t>522010580</t>
  </si>
  <si>
    <t>韦东理</t>
  </si>
  <si>
    <t>2145016200820</t>
  </si>
  <si>
    <t>黄荣辉</t>
  </si>
  <si>
    <t>2145016200827</t>
  </si>
  <si>
    <t>横县莲塘电力排涝工程服务站</t>
  </si>
  <si>
    <t>522010581</t>
  </si>
  <si>
    <t>谢植鹏</t>
  </si>
  <si>
    <t>2145016200705</t>
  </si>
  <si>
    <t>谢锡锐</t>
  </si>
  <si>
    <t>2145016201114</t>
  </si>
  <si>
    <t>袁销</t>
  </si>
  <si>
    <t>2145016202613</t>
  </si>
  <si>
    <t>何新城</t>
  </si>
  <si>
    <t>2145016202615</t>
  </si>
  <si>
    <t>横县横灵合江水利工程服务站</t>
  </si>
  <si>
    <t>522010582</t>
  </si>
  <si>
    <t>谢达平</t>
  </si>
  <si>
    <t>2145016200813</t>
  </si>
  <si>
    <t>横县三岔水燕水库服务站</t>
  </si>
  <si>
    <t>522010584</t>
  </si>
  <si>
    <t>黄积高</t>
  </si>
  <si>
    <t>2145016201618</t>
  </si>
  <si>
    <t>莫希稳</t>
  </si>
  <si>
    <t>2145016200703</t>
  </si>
  <si>
    <t>何永行</t>
  </si>
  <si>
    <t>2145016200301</t>
  </si>
  <si>
    <t>横县快龙水库服务站</t>
  </si>
  <si>
    <t>522010585</t>
  </si>
  <si>
    <t>翁漫铃</t>
  </si>
  <si>
    <t>2145016201304</t>
  </si>
  <si>
    <t>面试不合格</t>
  </si>
  <si>
    <t>曾庆眉</t>
  </si>
  <si>
    <t>2145016200420</t>
  </si>
  <si>
    <t>横县六蓝水库服务站</t>
  </si>
  <si>
    <t>522010587</t>
  </si>
  <si>
    <t>雷庆杰</t>
  </si>
  <si>
    <t>2145016201115</t>
  </si>
  <si>
    <t>横县医疗保障事业管理中心</t>
  </si>
  <si>
    <t>稽查内控专员一</t>
  </si>
  <si>
    <t>522010588</t>
  </si>
  <si>
    <t>马孜倩</t>
  </si>
  <si>
    <t>瑶族</t>
  </si>
  <si>
    <t>5245015001906</t>
  </si>
  <si>
    <t>韦亚云</t>
  </si>
  <si>
    <t>5245015001723</t>
  </si>
  <si>
    <t>黄初平</t>
  </si>
  <si>
    <t>5245015001909</t>
  </si>
  <si>
    <t>稽查内控专员二</t>
  </si>
  <si>
    <t>522010589</t>
  </si>
  <si>
    <t>陈晓兰</t>
  </si>
  <si>
    <t>5145015000518</t>
  </si>
  <si>
    <t>覃石秀</t>
  </si>
  <si>
    <t>5145015001010</t>
  </si>
  <si>
    <t>甘海芳</t>
  </si>
  <si>
    <t>5145015000914</t>
  </si>
  <si>
    <t>雷茂跃</t>
  </si>
  <si>
    <t>5145015000529</t>
  </si>
  <si>
    <t>李镖</t>
  </si>
  <si>
    <t>5145015000923</t>
  </si>
  <si>
    <t>待遇受理员</t>
  </si>
  <si>
    <t>522010591</t>
  </si>
  <si>
    <t>刘嘉欣</t>
  </si>
  <si>
    <t>5445014902830</t>
  </si>
  <si>
    <t>尹琼琼</t>
  </si>
  <si>
    <t>5445014901516</t>
  </si>
  <si>
    <t>陆少玲</t>
  </si>
  <si>
    <t>5445014901105</t>
  </si>
  <si>
    <t>闭万波</t>
  </si>
  <si>
    <t>5445014900625</t>
  </si>
  <si>
    <t>潘雪娟</t>
  </si>
  <si>
    <t>5445014901126</t>
  </si>
  <si>
    <t>卢秀银</t>
  </si>
  <si>
    <t>5445014901123</t>
  </si>
  <si>
    <t>待遇审核员</t>
  </si>
  <si>
    <t>522010592</t>
  </si>
  <si>
    <t>宁富</t>
  </si>
  <si>
    <t>5345015101426</t>
  </si>
  <si>
    <t>邱财鉴</t>
  </si>
  <si>
    <t>5345015101511</t>
  </si>
  <si>
    <t>梁启蓬</t>
  </si>
  <si>
    <t>5345015101912</t>
  </si>
  <si>
    <t>杨小宛</t>
  </si>
  <si>
    <t>侗族</t>
  </si>
  <si>
    <t>5345015101625</t>
  </si>
  <si>
    <t>卢穗清</t>
  </si>
  <si>
    <t>5345015101703</t>
  </si>
  <si>
    <t>钟美琴</t>
  </si>
  <si>
    <t>5345015101424</t>
  </si>
  <si>
    <t>基金财务管理员</t>
  </si>
  <si>
    <t>522010593</t>
  </si>
  <si>
    <t>李小利</t>
  </si>
  <si>
    <t>2145016202219</t>
  </si>
  <si>
    <t>陆雅琴</t>
  </si>
  <si>
    <t>2145016200321</t>
  </si>
  <si>
    <t>闭德锋</t>
  </si>
  <si>
    <t>2145016202705</t>
  </si>
  <si>
    <t>覃朝吉</t>
  </si>
  <si>
    <t>2145016201512</t>
  </si>
  <si>
    <t>尹彤灵</t>
  </si>
  <si>
    <t>2145016202109</t>
  </si>
  <si>
    <t>苏材芳</t>
  </si>
  <si>
    <t>2145016200509</t>
  </si>
  <si>
    <t>信息系统管理员</t>
  </si>
  <si>
    <t>522010594</t>
  </si>
  <si>
    <t>喻陆明锦</t>
  </si>
  <si>
    <t>3145015302302</t>
  </si>
  <si>
    <t>麻昌香</t>
  </si>
  <si>
    <t>3145015302321</t>
  </si>
  <si>
    <t>李仁邝</t>
  </si>
  <si>
    <t>3145015303424</t>
  </si>
  <si>
    <t>韦仕汇</t>
  </si>
  <si>
    <t>3145015301002</t>
  </si>
  <si>
    <t>施斌</t>
  </si>
  <si>
    <t>3145015301810</t>
  </si>
  <si>
    <t>农小妹</t>
  </si>
  <si>
    <t>3145015300322</t>
  </si>
  <si>
    <t>522010595</t>
  </si>
  <si>
    <t>零宏宇</t>
  </si>
  <si>
    <t>2145016202013</t>
  </si>
  <si>
    <t>梁雨诗</t>
  </si>
  <si>
    <t>2145016200926</t>
  </si>
  <si>
    <t>522010596</t>
  </si>
  <si>
    <t>方冬林</t>
  </si>
  <si>
    <t>2145016200130</t>
  </si>
  <si>
    <t>梁姗姗</t>
  </si>
  <si>
    <t>2145016202419</t>
  </si>
  <si>
    <t>钟玉莹</t>
  </si>
  <si>
    <t>2145016300825</t>
  </si>
  <si>
    <t>李昌顺</t>
  </si>
  <si>
    <t>2145016202018</t>
  </si>
  <si>
    <t>邓海连</t>
  </si>
  <si>
    <t>2145016301801</t>
  </si>
  <si>
    <t>李夏</t>
  </si>
  <si>
    <t>2145016301228</t>
  </si>
  <si>
    <t>横县疾病预防控制中心</t>
  </si>
  <si>
    <t>公共卫生医生</t>
  </si>
  <si>
    <t>522010597</t>
  </si>
  <si>
    <t>许凤华</t>
  </si>
  <si>
    <t>5645014903103</t>
  </si>
  <si>
    <t>闭小飞</t>
  </si>
  <si>
    <t>5645014903516</t>
  </si>
  <si>
    <t>梁贤秋</t>
  </si>
  <si>
    <t>5645014903330</t>
  </si>
  <si>
    <t>禤丽燕</t>
  </si>
  <si>
    <t>5645014903805</t>
  </si>
  <si>
    <t>蒙真桥</t>
  </si>
  <si>
    <t>5645014903607</t>
  </si>
  <si>
    <t>公共卫生管理员</t>
  </si>
  <si>
    <t>522010598</t>
  </si>
  <si>
    <t>苗峰</t>
  </si>
  <si>
    <t>2145016301526</t>
  </si>
  <si>
    <t>王翠莲</t>
  </si>
  <si>
    <t>2145016300802</t>
  </si>
  <si>
    <t>甘道霖</t>
  </si>
  <si>
    <t>2145016301718</t>
  </si>
  <si>
    <t>临床医生</t>
  </si>
  <si>
    <t>522010599</t>
  </si>
  <si>
    <t>许婷</t>
  </si>
  <si>
    <t>5245015100125</t>
  </si>
  <si>
    <t>农小慧</t>
  </si>
  <si>
    <t>5245015001230</t>
  </si>
  <si>
    <t>周淑娟</t>
  </si>
  <si>
    <t>5245015002322</t>
  </si>
  <si>
    <t>辜力</t>
  </si>
  <si>
    <t>5245015101108</t>
  </si>
  <si>
    <t>韦盼盼</t>
  </si>
  <si>
    <t>5245015100102</t>
  </si>
  <si>
    <t>心电、B超医生</t>
  </si>
  <si>
    <t>522010600</t>
  </si>
  <si>
    <t>蒋舒媚</t>
  </si>
  <si>
    <t>5545014201325</t>
  </si>
  <si>
    <t>甘春娃</t>
  </si>
  <si>
    <t>5545014201903</t>
  </si>
  <si>
    <t>林海春</t>
  </si>
  <si>
    <t>5545014201030</t>
  </si>
  <si>
    <t>护理</t>
  </si>
  <si>
    <t>522010601</t>
  </si>
  <si>
    <t>覃雪丹</t>
  </si>
  <si>
    <t>5445014900405</t>
  </si>
  <si>
    <t>邓小叶</t>
  </si>
  <si>
    <t>5445014900901</t>
  </si>
  <si>
    <t>韦思莹</t>
  </si>
  <si>
    <t>5445014901303</t>
  </si>
  <si>
    <t>余梦婷</t>
  </si>
  <si>
    <t>5445014900401</t>
  </si>
  <si>
    <t>覃小梅</t>
  </si>
  <si>
    <t>5445014901609</t>
  </si>
  <si>
    <t>李克冰</t>
  </si>
  <si>
    <t>5445014900716</t>
  </si>
  <si>
    <t>检验师</t>
  </si>
  <si>
    <t>522010602</t>
  </si>
  <si>
    <t>方锋</t>
  </si>
  <si>
    <t>5545014201605</t>
  </si>
  <si>
    <t>商雪静</t>
  </si>
  <si>
    <t>5545014200614</t>
  </si>
  <si>
    <t>谢媛媛</t>
  </si>
  <si>
    <t>5545014200901</t>
  </si>
  <si>
    <t>闭淑新</t>
  </si>
  <si>
    <t>5545014201613</t>
  </si>
  <si>
    <t>陆宾梅</t>
  </si>
  <si>
    <t>5545014200913</t>
  </si>
  <si>
    <t>李海静</t>
  </si>
  <si>
    <t>5545014201707</t>
  </si>
  <si>
    <t>522010603</t>
  </si>
  <si>
    <t>陈彬彬</t>
  </si>
  <si>
    <t>2145016301329</t>
  </si>
  <si>
    <t>黎子露</t>
  </si>
  <si>
    <t>2145016300313</t>
  </si>
  <si>
    <t>夏华</t>
  </si>
  <si>
    <t>2145016300719</t>
  </si>
  <si>
    <t>横县人民医院</t>
  </si>
  <si>
    <t>内科医生</t>
  </si>
  <si>
    <t>522010604</t>
  </si>
  <si>
    <t>陈善斌</t>
  </si>
  <si>
    <t>5245015100715</t>
  </si>
  <si>
    <t>何晓霞</t>
  </si>
  <si>
    <t>5245015100903</t>
  </si>
  <si>
    <t>班德强</t>
  </si>
  <si>
    <t>5245015100606</t>
  </si>
  <si>
    <t>麻醉科医生</t>
  </si>
  <si>
    <t>522010613</t>
  </si>
  <si>
    <t>雷茂良</t>
  </si>
  <si>
    <t>5245015100714</t>
  </si>
  <si>
    <t>甘清业</t>
  </si>
  <si>
    <t>5245015100319</t>
  </si>
  <si>
    <t>皮肤科医生</t>
  </si>
  <si>
    <t>522010615</t>
  </si>
  <si>
    <t>吴梅</t>
  </si>
  <si>
    <t>5245015100502</t>
  </si>
  <si>
    <t>闭玉凤</t>
  </si>
  <si>
    <t>5245015100218</t>
  </si>
  <si>
    <t>内科护理</t>
  </si>
  <si>
    <t>522010616</t>
  </si>
  <si>
    <t>谢丽萍</t>
  </si>
  <si>
    <t>5445014902610</t>
  </si>
  <si>
    <t>黄小娟</t>
  </si>
  <si>
    <t>5445014901117</t>
  </si>
  <si>
    <t>周丽平</t>
  </si>
  <si>
    <t>5445014900113</t>
  </si>
  <si>
    <t>莫丽新</t>
  </si>
  <si>
    <t>5445014902726</t>
  </si>
  <si>
    <t>卢雪梅</t>
  </si>
  <si>
    <t>5445014901903</t>
  </si>
  <si>
    <t>韦冰</t>
  </si>
  <si>
    <t>5445014902908</t>
  </si>
  <si>
    <t>麦金霞</t>
  </si>
  <si>
    <t>5445014901228</t>
  </si>
  <si>
    <t>雷清丽</t>
  </si>
  <si>
    <t>5445014902702</t>
  </si>
  <si>
    <t>外科护理</t>
  </si>
  <si>
    <t>522010617</t>
  </si>
  <si>
    <t>罗应琼</t>
  </si>
  <si>
    <t>5445014901625</t>
  </si>
  <si>
    <t>韦举</t>
  </si>
  <si>
    <t>5445014902007</t>
  </si>
  <si>
    <t>王佩玲</t>
  </si>
  <si>
    <t>5445014900330</t>
  </si>
  <si>
    <t>罗朱清</t>
  </si>
  <si>
    <t>5445014902024</t>
  </si>
  <si>
    <t>甘丽萍</t>
  </si>
  <si>
    <t>5445014900607</t>
  </si>
  <si>
    <t>雷招元</t>
  </si>
  <si>
    <t>5445014902305</t>
  </si>
  <si>
    <t>儿科护理</t>
  </si>
  <si>
    <t>522010618</t>
  </si>
  <si>
    <t>黎积灿</t>
  </si>
  <si>
    <t>5445014901526</t>
  </si>
  <si>
    <t>潘彩英</t>
  </si>
  <si>
    <t>5445014902101</t>
  </si>
  <si>
    <t>妇产科护理</t>
  </si>
  <si>
    <t>522010619</t>
  </si>
  <si>
    <t>李忠婷</t>
  </si>
  <si>
    <t>5445014901816</t>
  </si>
  <si>
    <t>韦宇情</t>
  </si>
  <si>
    <t>5445014900309</t>
  </si>
  <si>
    <t>杨丽兰</t>
  </si>
  <si>
    <t>5445014902306</t>
  </si>
  <si>
    <t>横县中医医院</t>
  </si>
  <si>
    <t>522010620</t>
  </si>
  <si>
    <t>梁昌全</t>
  </si>
  <si>
    <t>5145015000807</t>
  </si>
  <si>
    <t>陆熹槿</t>
  </si>
  <si>
    <t>5145015000703</t>
  </si>
  <si>
    <t>陈美西</t>
  </si>
  <si>
    <t>5145015000917</t>
  </si>
  <si>
    <t>沈露</t>
  </si>
  <si>
    <t>5145015000722</t>
  </si>
  <si>
    <t>骨科医生</t>
  </si>
  <si>
    <t>522010621</t>
  </si>
  <si>
    <t>沈国雄</t>
  </si>
  <si>
    <t>5145015000313</t>
  </si>
  <si>
    <t>陈斌</t>
  </si>
  <si>
    <t>5145015000819</t>
  </si>
  <si>
    <t>儿科医生</t>
  </si>
  <si>
    <t>522010623</t>
  </si>
  <si>
    <t>张伟龙</t>
  </si>
  <si>
    <t>5245015101008</t>
  </si>
  <si>
    <t>农仲炬</t>
  </si>
  <si>
    <t>5245015100608</t>
  </si>
  <si>
    <t>莫宜</t>
  </si>
  <si>
    <t>5245015101216</t>
  </si>
  <si>
    <t>苏曼英</t>
  </si>
  <si>
    <t>5245015100226</t>
  </si>
  <si>
    <t>莫建华</t>
  </si>
  <si>
    <t>5245015100518</t>
  </si>
  <si>
    <t>谢庆淞</t>
  </si>
  <si>
    <t>5245015100920</t>
  </si>
  <si>
    <t>522010629</t>
  </si>
  <si>
    <t>何丽明</t>
  </si>
  <si>
    <t>5445014902917</t>
  </si>
  <si>
    <t>禤冬利</t>
  </si>
  <si>
    <t>5445014900501</t>
  </si>
  <si>
    <t>方美云</t>
  </si>
  <si>
    <t>5445014902614</t>
  </si>
  <si>
    <t>商菊芬</t>
  </si>
  <si>
    <t>5445014900611</t>
  </si>
  <si>
    <t>韦素玲</t>
  </si>
  <si>
    <t>5445014902503</t>
  </si>
  <si>
    <t>陈银</t>
  </si>
  <si>
    <t>5445014902114</t>
  </si>
  <si>
    <t>横县妇幼保健院</t>
  </si>
  <si>
    <t>超声科医生</t>
  </si>
  <si>
    <t>522010630</t>
  </si>
  <si>
    <t>李必强</t>
  </si>
  <si>
    <t>5245015100321</t>
  </si>
  <si>
    <t>李卓华</t>
  </si>
  <si>
    <t>5245015101304</t>
  </si>
  <si>
    <t>522010632</t>
  </si>
  <si>
    <t>沈秋莲</t>
  </si>
  <si>
    <t>5245015100917</t>
  </si>
  <si>
    <t>妇产科医生</t>
  </si>
  <si>
    <t>522010633</t>
  </si>
  <si>
    <t>邓金枝</t>
  </si>
  <si>
    <t>5245015100201</t>
  </si>
  <si>
    <t>李秋华</t>
  </si>
  <si>
    <t>5245015100712</t>
  </si>
  <si>
    <t>石月香</t>
  </si>
  <si>
    <t>5245015100525</t>
  </si>
  <si>
    <t>横县精神病医院</t>
  </si>
  <si>
    <t>精神科医生</t>
  </si>
  <si>
    <t>522010634</t>
  </si>
  <si>
    <t>卢发耀</t>
  </si>
  <si>
    <t>5245015100710</t>
  </si>
  <si>
    <t>精神科护理</t>
  </si>
  <si>
    <t>522010635</t>
  </si>
  <si>
    <t>韦芳</t>
  </si>
  <si>
    <t>5445014902412</t>
  </si>
  <si>
    <t>李阳玉</t>
  </si>
  <si>
    <t>5445014901810</t>
  </si>
  <si>
    <t>方兰</t>
  </si>
  <si>
    <t>5445014901304</t>
  </si>
  <si>
    <t>522010636</t>
  </si>
  <si>
    <t>麦秋菊</t>
  </si>
  <si>
    <t>5545014200906</t>
  </si>
  <si>
    <t>横县横州镇卫生和计划生育服务所</t>
  </si>
  <si>
    <t>卫生监督协管员</t>
  </si>
  <si>
    <t>522010637</t>
  </si>
  <si>
    <t>粟有广</t>
  </si>
  <si>
    <t>2145016301203</t>
  </si>
  <si>
    <t>蒙晶晶</t>
  </si>
  <si>
    <t>2145016301729</t>
  </si>
  <si>
    <t>黄思露</t>
  </si>
  <si>
    <t>2145016300329</t>
  </si>
  <si>
    <t>横县横州镇社会保障服务中心</t>
  </si>
  <si>
    <t>社保管理员一</t>
  </si>
  <si>
    <t>522010638</t>
  </si>
  <si>
    <t>雷金英</t>
  </si>
  <si>
    <t>2145016300717</t>
  </si>
  <si>
    <t>吕欣燕</t>
  </si>
  <si>
    <t>2145016300427</t>
  </si>
  <si>
    <t>蒙瑶</t>
  </si>
  <si>
    <t>2145016301216</t>
  </si>
  <si>
    <t>横县横州镇国土规建环保安监站</t>
  </si>
  <si>
    <t>综合执法员一</t>
  </si>
  <si>
    <t>522010639</t>
  </si>
  <si>
    <t>刘轩林</t>
  </si>
  <si>
    <t>2145016300804</t>
  </si>
  <si>
    <t>刘梦君</t>
  </si>
  <si>
    <t>2145016300202</t>
  </si>
  <si>
    <t>林苑苑</t>
  </si>
  <si>
    <t>2145016300212</t>
  </si>
  <si>
    <t>韦洁晶</t>
  </si>
  <si>
    <t>2145016300215</t>
  </si>
  <si>
    <t>宋玲玲</t>
  </si>
  <si>
    <t>2145016300118</t>
  </si>
  <si>
    <t>李永</t>
  </si>
  <si>
    <t>2145016301408</t>
  </si>
  <si>
    <t>黄杨希</t>
  </si>
  <si>
    <t>2145016302005</t>
  </si>
  <si>
    <t>袁承财</t>
  </si>
  <si>
    <t>2145016301719</t>
  </si>
  <si>
    <t>蓝如玉</t>
  </si>
  <si>
    <t>2145016300906</t>
  </si>
  <si>
    <t>综合执法员二</t>
  </si>
  <si>
    <t>522010640</t>
  </si>
  <si>
    <t>苏翠银</t>
  </si>
  <si>
    <t>2145016301626</t>
  </si>
  <si>
    <t>马锦淮</t>
  </si>
  <si>
    <t>2145016301506</t>
  </si>
  <si>
    <t>陈美霞</t>
  </si>
  <si>
    <t>2145016300610</t>
  </si>
  <si>
    <t>横县横州镇社会治安综合治理中心</t>
  </si>
  <si>
    <t>综治管理员</t>
  </si>
  <si>
    <t>522010641</t>
  </si>
  <si>
    <t>吴冰宁</t>
  </si>
  <si>
    <t>2145016301611</t>
  </si>
  <si>
    <t>钟小红</t>
  </si>
  <si>
    <t>2145016301325</t>
  </si>
  <si>
    <t>闭洁</t>
  </si>
  <si>
    <t>2145016301504</t>
  </si>
  <si>
    <t>横县那阳镇卫生和计划生育服务所</t>
  </si>
  <si>
    <t>522010642</t>
  </si>
  <si>
    <t>刘心怡</t>
  </si>
  <si>
    <t>2145016301706</t>
  </si>
  <si>
    <t>余佳霖</t>
  </si>
  <si>
    <t>2145016301423</t>
  </si>
  <si>
    <t>横县那阳镇文化体育和广播影视站</t>
  </si>
  <si>
    <t>文化宣传员</t>
  </si>
  <si>
    <t>522010643</t>
  </si>
  <si>
    <t>黄远森</t>
  </si>
  <si>
    <t>2145016300629</t>
  </si>
  <si>
    <t>余政</t>
  </si>
  <si>
    <t>2145016301023</t>
  </si>
  <si>
    <t>李璇</t>
  </si>
  <si>
    <t>2145016301213</t>
  </si>
  <si>
    <t>肖丽冰</t>
  </si>
  <si>
    <t>2145016300314</t>
  </si>
  <si>
    <t>横县那阳镇国土规建环保安监站</t>
  </si>
  <si>
    <t>综合执法员</t>
  </si>
  <si>
    <t>522010644</t>
  </si>
  <si>
    <t>农超英</t>
  </si>
  <si>
    <t>2145016301406</t>
  </si>
  <si>
    <t>卢朋</t>
  </si>
  <si>
    <t>2145016300302</t>
  </si>
  <si>
    <t>李叶忠</t>
  </si>
  <si>
    <t>2145016300408</t>
  </si>
  <si>
    <t>黄有栩</t>
  </si>
  <si>
    <t>2145016301908</t>
  </si>
  <si>
    <t>檀少香</t>
  </si>
  <si>
    <t>2145016300616</t>
  </si>
  <si>
    <t>黄可越</t>
  </si>
  <si>
    <t>2145016300209</t>
  </si>
  <si>
    <t>522010645</t>
  </si>
  <si>
    <t>高国静</t>
  </si>
  <si>
    <t>2145016301229</t>
  </si>
  <si>
    <t>闭世鑫</t>
  </si>
  <si>
    <t>2145016300208</t>
  </si>
  <si>
    <t>黄沛珊</t>
  </si>
  <si>
    <t>2145016301227</t>
  </si>
  <si>
    <t>横县那阳镇农业水利站</t>
  </si>
  <si>
    <t>农业技术推广员</t>
  </si>
  <si>
    <t>522010647</t>
  </si>
  <si>
    <t>黄飞</t>
  </si>
  <si>
    <t>3145015300411</t>
  </si>
  <si>
    <t>冯旻</t>
  </si>
  <si>
    <t>3145015300504</t>
  </si>
  <si>
    <t>刘开焱</t>
  </si>
  <si>
    <t>3145015300308</t>
  </si>
  <si>
    <t>横县那阳镇社会治安综合治理中心</t>
  </si>
  <si>
    <t>522010648</t>
  </si>
  <si>
    <t>黄龙</t>
  </si>
  <si>
    <t>2145016300728</t>
  </si>
  <si>
    <t>黎遗兰</t>
  </si>
  <si>
    <t>2145016302004</t>
  </si>
  <si>
    <t>杨运达</t>
  </si>
  <si>
    <t>2145016300613</t>
  </si>
  <si>
    <t>横县百合镇卫生和计划生育服务所</t>
  </si>
  <si>
    <t>政策宣传员</t>
  </si>
  <si>
    <t>522010649</t>
  </si>
  <si>
    <t>零梅桂</t>
  </si>
  <si>
    <t>2145016300905</t>
  </si>
  <si>
    <t>彭慧莹</t>
  </si>
  <si>
    <t>2145016300816</t>
  </si>
  <si>
    <t>韦明河</t>
  </si>
  <si>
    <t>2145016300416</t>
  </si>
  <si>
    <t>522010650</t>
  </si>
  <si>
    <t>甘佳境</t>
  </si>
  <si>
    <t>2145016300322</t>
  </si>
  <si>
    <t>横县百合镇社会保障服务中心</t>
  </si>
  <si>
    <t>522010651</t>
  </si>
  <si>
    <t>陆丽芳</t>
  </si>
  <si>
    <t>2145016300113</t>
  </si>
  <si>
    <t>邓游文</t>
  </si>
  <si>
    <t>2145016301323</t>
  </si>
  <si>
    <t>邓海婷</t>
  </si>
  <si>
    <t>2145016301324</t>
  </si>
  <si>
    <t>社保管理员二</t>
  </si>
  <si>
    <t>522010652</t>
  </si>
  <si>
    <t>李占兵</t>
  </si>
  <si>
    <t>彝族</t>
  </si>
  <si>
    <t>2145016300114</t>
  </si>
  <si>
    <t>谢成杜</t>
  </si>
  <si>
    <t>2145016301225</t>
  </si>
  <si>
    <t>蓝士林</t>
  </si>
  <si>
    <t>2145016301015</t>
  </si>
  <si>
    <t>横县百合镇国土规建环保安监站</t>
  </si>
  <si>
    <t>522010653</t>
  </si>
  <si>
    <t>林凌枫</t>
  </si>
  <si>
    <t>2145016300311</t>
  </si>
  <si>
    <t>522010654</t>
  </si>
  <si>
    <t>肖大卫</t>
  </si>
  <si>
    <t>2145016301204</t>
  </si>
  <si>
    <t>蒙奕良</t>
  </si>
  <si>
    <t>2145016301702</t>
  </si>
  <si>
    <t>邓成</t>
  </si>
  <si>
    <t>2145016301303</t>
  </si>
  <si>
    <t>横县百合镇农业水利站</t>
  </si>
  <si>
    <t>水产技术推广员</t>
  </si>
  <si>
    <t>522010655</t>
  </si>
  <si>
    <t>雷克鹏</t>
  </si>
  <si>
    <t>3145015302726</t>
  </si>
  <si>
    <t>邓欢</t>
  </si>
  <si>
    <t>3145015302124</t>
  </si>
  <si>
    <t>张彪</t>
  </si>
  <si>
    <t>3145015300727</t>
  </si>
  <si>
    <t>农业技术推广员一</t>
  </si>
  <si>
    <t>522010656</t>
  </si>
  <si>
    <t>赵和琴</t>
  </si>
  <si>
    <t>2145016301914</t>
  </si>
  <si>
    <t>农业技术推广员二</t>
  </si>
  <si>
    <t>522010657</t>
  </si>
  <si>
    <t>李舒婷</t>
  </si>
  <si>
    <t>2145016300720</t>
  </si>
  <si>
    <t>方金易</t>
  </si>
  <si>
    <t>2145016301901</t>
  </si>
  <si>
    <t>魏敢邦</t>
  </si>
  <si>
    <t>2145016301521</t>
  </si>
  <si>
    <t>522010658</t>
  </si>
  <si>
    <t>梁少娟</t>
  </si>
  <si>
    <t>2145016301902</t>
  </si>
  <si>
    <t>黄钲</t>
  </si>
  <si>
    <t>2145016300229</t>
  </si>
  <si>
    <t>闭应凛</t>
  </si>
  <si>
    <t>2145016300226</t>
  </si>
  <si>
    <t>横县马山镇卫生和计划生育服务所</t>
  </si>
  <si>
    <t>522010659</t>
  </si>
  <si>
    <t>谢思遥</t>
  </si>
  <si>
    <t>2145016300722</t>
  </si>
  <si>
    <t>许冬焕</t>
  </si>
  <si>
    <t>2145016301520</t>
  </si>
  <si>
    <t>邓艳梅</t>
  </si>
  <si>
    <t>2145016301321</t>
  </si>
  <si>
    <t>横县马山镇社会保障服务中心</t>
  </si>
  <si>
    <t>社保管理员</t>
  </si>
  <si>
    <t>522010660</t>
  </si>
  <si>
    <t>李德乾</t>
  </si>
  <si>
    <t>2145016301130</t>
  </si>
  <si>
    <t>陈梓剑</t>
  </si>
  <si>
    <t>2145016300323</t>
  </si>
  <si>
    <t>李斌</t>
  </si>
  <si>
    <t>2145016301020</t>
  </si>
  <si>
    <t>横县马山镇国土规建环保安监站</t>
  </si>
  <si>
    <t>522010661</t>
  </si>
  <si>
    <t>吴文汇</t>
  </si>
  <si>
    <t>2145016301121</t>
  </si>
  <si>
    <t>李霞</t>
  </si>
  <si>
    <t>2145016302021</t>
  </si>
  <si>
    <t>罗珊</t>
  </si>
  <si>
    <t>2145016300608</t>
  </si>
  <si>
    <t>冼文意</t>
  </si>
  <si>
    <t>2145016301127</t>
  </si>
  <si>
    <t>罗伟</t>
  </si>
  <si>
    <t>2145016301829</t>
  </si>
  <si>
    <t>李正夏</t>
  </si>
  <si>
    <t>2145016301918</t>
  </si>
  <si>
    <t>横县马山镇社会治安综合治理中心</t>
  </si>
  <si>
    <t>522010662</t>
  </si>
  <si>
    <t>闭婷霜</t>
  </si>
  <si>
    <t>2145016300227</t>
  </si>
  <si>
    <t>邓敏婕</t>
  </si>
  <si>
    <t>2145016300618</t>
  </si>
  <si>
    <t>横县马山镇退役军人服务站</t>
  </si>
  <si>
    <t>退役军人服务专员</t>
  </si>
  <si>
    <t>522010663</t>
  </si>
  <si>
    <t>杨启坚</t>
  </si>
  <si>
    <t>2145016300513</t>
  </si>
  <si>
    <t>韦小仁</t>
  </si>
  <si>
    <t>2145016301508</t>
  </si>
  <si>
    <t>黎家飞</t>
  </si>
  <si>
    <t>2145016301501</t>
  </si>
  <si>
    <t>何平</t>
  </si>
  <si>
    <t>2145016301827</t>
  </si>
  <si>
    <t>梁征</t>
  </si>
  <si>
    <t>2145016301105</t>
  </si>
  <si>
    <t>苏正得</t>
  </si>
  <si>
    <t>2145016301602</t>
  </si>
  <si>
    <t>横县马岭镇卫生和计划生育服务所</t>
  </si>
  <si>
    <t>522010664</t>
  </si>
  <si>
    <t>秦丽敏</t>
  </si>
  <si>
    <t>2145016300124</t>
  </si>
  <si>
    <t>韦斯银</t>
  </si>
  <si>
    <t>2145016300109</t>
  </si>
  <si>
    <t>黄景安</t>
  </si>
  <si>
    <t>2145016300725</t>
  </si>
  <si>
    <t>横县马岭镇退役军人服务站</t>
  </si>
  <si>
    <t>522010665</t>
  </si>
  <si>
    <t>雷凌冠</t>
  </si>
  <si>
    <t>2145016300224</t>
  </si>
  <si>
    <t>周彦江</t>
  </si>
  <si>
    <t>2145016301017</t>
  </si>
  <si>
    <t>项乐</t>
  </si>
  <si>
    <t>2145016300729</t>
  </si>
  <si>
    <t>横县马岭镇农业水利站</t>
  </si>
  <si>
    <t>522010666</t>
  </si>
  <si>
    <t>郑永安</t>
  </si>
  <si>
    <t>2145016301311</t>
  </si>
  <si>
    <t>蒙松梅</t>
  </si>
  <si>
    <t>2145016301821</t>
  </si>
  <si>
    <t>谢智健</t>
  </si>
  <si>
    <t>2145016300913</t>
  </si>
  <si>
    <t>横县云表镇社会保障服务中心</t>
  </si>
  <si>
    <t>522010667</t>
  </si>
  <si>
    <t>罗琪玉</t>
  </si>
  <si>
    <t>2145016301613</t>
  </si>
  <si>
    <t>余凤玲</t>
  </si>
  <si>
    <t>2145016301420</t>
  </si>
  <si>
    <t>王瑶</t>
  </si>
  <si>
    <t>2145016301022</t>
  </si>
  <si>
    <t>横县云表镇国土规建环保安监站</t>
  </si>
  <si>
    <t>国土规划技术员</t>
  </si>
  <si>
    <t>522010668</t>
  </si>
  <si>
    <t>周明月</t>
  </si>
  <si>
    <t>2145016300910</t>
  </si>
  <si>
    <t>袁涣</t>
  </si>
  <si>
    <t>2145016301304</t>
  </si>
  <si>
    <t>谢杭</t>
  </si>
  <si>
    <t>2145016301014</t>
  </si>
  <si>
    <t>乐兴婵</t>
  </si>
  <si>
    <t>2145016302002</t>
  </si>
  <si>
    <t>韦铭浇</t>
  </si>
  <si>
    <t>2145016300503</t>
  </si>
  <si>
    <t>莫登道</t>
  </si>
  <si>
    <t>2145016300421</t>
  </si>
  <si>
    <t>环保安监技术员</t>
  </si>
  <si>
    <t>522010669</t>
  </si>
  <si>
    <t>谢燕鑫</t>
  </si>
  <si>
    <t>2145016300917</t>
  </si>
  <si>
    <t>李小梅</t>
  </si>
  <si>
    <t>2145016302025</t>
  </si>
  <si>
    <t>黄大尉</t>
  </si>
  <si>
    <t>2145016301230</t>
  </si>
  <si>
    <t>林业技术员</t>
  </si>
  <si>
    <t>522010670</t>
  </si>
  <si>
    <t>甘雪清</t>
  </si>
  <si>
    <t>2145016300904</t>
  </si>
  <si>
    <t>刘爽</t>
  </si>
  <si>
    <t>2145016300504</t>
  </si>
  <si>
    <t>李艳萍</t>
  </si>
  <si>
    <t>2145016300301</t>
  </si>
  <si>
    <t>城乡规划技术员</t>
  </si>
  <si>
    <t>522010671</t>
  </si>
  <si>
    <t>谢植凡</t>
  </si>
  <si>
    <t>2145016301925</t>
  </si>
  <si>
    <t>覃建名</t>
  </si>
  <si>
    <t>2145016301822</t>
  </si>
  <si>
    <t>横县校椅镇卫生和计划生育服务所</t>
  </si>
  <si>
    <t>522010673</t>
  </si>
  <si>
    <t>陈鑫</t>
  </si>
  <si>
    <t>2145016302006</t>
  </si>
  <si>
    <t>韦凤霞</t>
  </si>
  <si>
    <t>2145016300519</t>
  </si>
  <si>
    <t>林沃豪</t>
  </si>
  <si>
    <t>2145016300104</t>
  </si>
  <si>
    <t>苏映泉</t>
  </si>
  <si>
    <t>2145016300502</t>
  </si>
  <si>
    <t>翁铭铭</t>
  </si>
  <si>
    <t>2145016401028</t>
  </si>
  <si>
    <t>覃恋秋</t>
  </si>
  <si>
    <t>2145016400608</t>
  </si>
  <si>
    <t>闭丹艳</t>
  </si>
  <si>
    <t>2145016301703</t>
  </si>
  <si>
    <t>姚丁香</t>
  </si>
  <si>
    <t>2145016300401</t>
  </si>
  <si>
    <t>宋茵</t>
  </si>
  <si>
    <t>2145016300705</t>
  </si>
  <si>
    <t>横县校椅镇国土规建环保安监站</t>
  </si>
  <si>
    <t>安全生产员</t>
  </si>
  <si>
    <t>522010674</t>
  </si>
  <si>
    <t>班小鸿</t>
  </si>
  <si>
    <t>2145016403007</t>
  </si>
  <si>
    <t>陆有爱</t>
  </si>
  <si>
    <t>2145016401911</t>
  </si>
  <si>
    <t>张紫云</t>
  </si>
  <si>
    <t>2145016401726</t>
  </si>
  <si>
    <t>杨宝祺</t>
  </si>
  <si>
    <t>2145016402022</t>
  </si>
  <si>
    <t>莫绮蓓</t>
  </si>
  <si>
    <t>2145016403113</t>
  </si>
  <si>
    <t>商永旺</t>
  </si>
  <si>
    <t>2145016403126</t>
  </si>
  <si>
    <t>522010675</t>
  </si>
  <si>
    <t>李媛云</t>
  </si>
  <si>
    <t>2145016403216</t>
  </si>
  <si>
    <t>周玉玲</t>
  </si>
  <si>
    <t>2145016401221</t>
  </si>
  <si>
    <t>黄必森</t>
  </si>
  <si>
    <t>2145016401912</t>
  </si>
  <si>
    <t>城建监察员一</t>
  </si>
  <si>
    <t>522010676</t>
  </si>
  <si>
    <t>雷声雨</t>
  </si>
  <si>
    <t>2145016401327</t>
  </si>
  <si>
    <t>周丕彬</t>
  </si>
  <si>
    <t>2145016404110</t>
  </si>
  <si>
    <t>奚冰</t>
  </si>
  <si>
    <t>2145016403411</t>
  </si>
  <si>
    <t>城建监察员二</t>
  </si>
  <si>
    <t>522010677</t>
  </si>
  <si>
    <t>李素云</t>
  </si>
  <si>
    <t>2145016400723</t>
  </si>
  <si>
    <t>黄日洋</t>
  </si>
  <si>
    <t>2145016401129</t>
  </si>
  <si>
    <t>彭永儿</t>
  </si>
  <si>
    <t>2145016400408</t>
  </si>
  <si>
    <t>横县石塘镇社会保障服务中心</t>
  </si>
  <si>
    <t>522010678</t>
  </si>
  <si>
    <t>廖广凤</t>
  </si>
  <si>
    <t>2145016403814</t>
  </si>
  <si>
    <t>谢春凤</t>
  </si>
  <si>
    <t>2145016402121</t>
  </si>
  <si>
    <t>黎全省</t>
  </si>
  <si>
    <t>2145016400422</t>
  </si>
  <si>
    <t>横县石塘镇国土规建环保安监站</t>
  </si>
  <si>
    <t>522010679</t>
  </si>
  <si>
    <t>雷雁坚</t>
  </si>
  <si>
    <t>2145016403522</t>
  </si>
  <si>
    <t>卢美君</t>
  </si>
  <si>
    <t>2145016401102</t>
  </si>
  <si>
    <t>姜宁</t>
  </si>
  <si>
    <t>2145016403509</t>
  </si>
  <si>
    <t>罗志飞</t>
  </si>
  <si>
    <t>2145016401929</t>
  </si>
  <si>
    <t>黄增恩</t>
  </si>
  <si>
    <t>2145016404030</t>
  </si>
  <si>
    <t>何腊梅</t>
  </si>
  <si>
    <t>2145016400101</t>
  </si>
  <si>
    <t>潘大兴</t>
  </si>
  <si>
    <t>2145016402630</t>
  </si>
  <si>
    <t>黄茜雅</t>
  </si>
  <si>
    <t>2145016403630</t>
  </si>
  <si>
    <t>蒙均媛</t>
  </si>
  <si>
    <t>2145016402306</t>
  </si>
  <si>
    <t>522010680</t>
  </si>
  <si>
    <t>李俏雯</t>
  </si>
  <si>
    <t>2145016400106</t>
  </si>
  <si>
    <t>谢日玲</t>
  </si>
  <si>
    <t>2145016403809</t>
  </si>
  <si>
    <t>罗妮</t>
  </si>
  <si>
    <t>2145016402424</t>
  </si>
  <si>
    <t>横县六景镇卫生和计划生育服务所</t>
  </si>
  <si>
    <t>522010682</t>
  </si>
  <si>
    <t>贾皓然</t>
  </si>
  <si>
    <t>2145016403804</t>
  </si>
  <si>
    <t>马小丽</t>
  </si>
  <si>
    <t>2145016402912</t>
  </si>
  <si>
    <t>农丽丽</t>
  </si>
  <si>
    <t>2145016400606</t>
  </si>
  <si>
    <t>黄秀坦</t>
  </si>
  <si>
    <t>2145016401915</t>
  </si>
  <si>
    <t>覃小峰</t>
  </si>
  <si>
    <t>2145016400730</t>
  </si>
  <si>
    <t>陆海玲</t>
  </si>
  <si>
    <t>2145016401211</t>
  </si>
  <si>
    <t>522010683</t>
  </si>
  <si>
    <t>黄凤燕</t>
  </si>
  <si>
    <t>2145016400801</t>
  </si>
  <si>
    <t>李英珍</t>
  </si>
  <si>
    <t>2145016401309</t>
  </si>
  <si>
    <t>何晓珍</t>
  </si>
  <si>
    <t>2145016404118</t>
  </si>
  <si>
    <t>横县六景镇社会保障服务中心</t>
  </si>
  <si>
    <t>522010684</t>
  </si>
  <si>
    <t>张凤兰</t>
  </si>
  <si>
    <t>2145016401016</t>
  </si>
  <si>
    <t>马莹</t>
  </si>
  <si>
    <t>2145016402614</t>
  </si>
  <si>
    <t>黄海莹</t>
  </si>
  <si>
    <t>2145016403420</t>
  </si>
  <si>
    <t>横县六景镇国土规建环保安监站</t>
  </si>
  <si>
    <t>522010685</t>
  </si>
  <si>
    <t>侯肖洋</t>
  </si>
  <si>
    <t>2145016401720</t>
  </si>
  <si>
    <t>甘小霞</t>
  </si>
  <si>
    <t>2145016402623</t>
  </si>
  <si>
    <t>韦开燕</t>
  </si>
  <si>
    <t>2145016403125</t>
  </si>
  <si>
    <t>横县陶圩镇社会保障服务中心</t>
  </si>
  <si>
    <t>522010686</t>
  </si>
  <si>
    <t>龙雪聂</t>
  </si>
  <si>
    <t>2145016402301</t>
  </si>
  <si>
    <t>刘浏</t>
  </si>
  <si>
    <t>2145016400425</t>
  </si>
  <si>
    <t>陆婷</t>
  </si>
  <si>
    <t>2145016401222</t>
  </si>
  <si>
    <t>横县陶圩镇国土规建环保安监站</t>
  </si>
  <si>
    <t>522010687</t>
  </si>
  <si>
    <t>吴扬莉</t>
  </si>
  <si>
    <t>2145016403603</t>
  </si>
  <si>
    <t>黄婉露</t>
  </si>
  <si>
    <t>2145016400229</t>
  </si>
  <si>
    <t>赖晶</t>
  </si>
  <si>
    <t>2145016402127</t>
  </si>
  <si>
    <t>邓言葵</t>
  </si>
  <si>
    <t>2145016403224</t>
  </si>
  <si>
    <t>522010688</t>
  </si>
  <si>
    <t>卢旺</t>
  </si>
  <si>
    <t>3145015302221</t>
  </si>
  <si>
    <t>韦家联</t>
  </si>
  <si>
    <t>3145015302530</t>
  </si>
  <si>
    <t>覃常华</t>
  </si>
  <si>
    <t>3145015300427</t>
  </si>
  <si>
    <t>横县陶圩镇农业水利站</t>
  </si>
  <si>
    <t>522010689</t>
  </si>
  <si>
    <t>郑忠灿</t>
  </si>
  <si>
    <t>3145015302210</t>
  </si>
  <si>
    <t>刘仙</t>
  </si>
  <si>
    <t>3145015300625</t>
  </si>
  <si>
    <t>粟清钦</t>
  </si>
  <si>
    <t>3145015303028</t>
  </si>
  <si>
    <t>522010690</t>
  </si>
  <si>
    <t>卢团</t>
  </si>
  <si>
    <t>2145016402808</t>
  </si>
  <si>
    <t>陆燕妮</t>
  </si>
  <si>
    <t>2145016402708</t>
  </si>
  <si>
    <t>石春华</t>
  </si>
  <si>
    <t>2145016403618</t>
  </si>
  <si>
    <t>横县莲塘镇文化体育和广播影视站</t>
  </si>
  <si>
    <t>522010691</t>
  </si>
  <si>
    <t>谢梦华</t>
  </si>
  <si>
    <t>2145016401527</t>
  </si>
  <si>
    <t>赵巧超</t>
  </si>
  <si>
    <t>2145016402504</t>
  </si>
  <si>
    <t>秦侨</t>
  </si>
  <si>
    <t>2145016400602</t>
  </si>
  <si>
    <t>横县莲塘镇国土规建环保安监站</t>
  </si>
  <si>
    <t>522010692</t>
  </si>
  <si>
    <t>黄法铃</t>
  </si>
  <si>
    <t>2145016402226</t>
  </si>
  <si>
    <t>谢兰兰</t>
  </si>
  <si>
    <t>2145016402028</t>
  </si>
  <si>
    <t>李茵潼</t>
  </si>
  <si>
    <t>2145016401617</t>
  </si>
  <si>
    <t>横县莲塘镇退役军人服务站</t>
  </si>
  <si>
    <t>522010693</t>
  </si>
  <si>
    <t>谢志谊</t>
  </si>
  <si>
    <t>2145016400815</t>
  </si>
  <si>
    <t>莫大盛</t>
  </si>
  <si>
    <t>2145016402907</t>
  </si>
  <si>
    <t>邓剑言</t>
  </si>
  <si>
    <t>2145016402821</t>
  </si>
  <si>
    <t>横县平马镇卫生和计划生育服务所</t>
  </si>
  <si>
    <t>522010694</t>
  </si>
  <si>
    <t>莫宇堃</t>
  </si>
  <si>
    <t>2145016403204</t>
  </si>
  <si>
    <t>苏小凤</t>
  </si>
  <si>
    <t>2145016400713</t>
  </si>
  <si>
    <t>丁子愉</t>
  </si>
  <si>
    <t>2145016402921</t>
  </si>
  <si>
    <t>横县平马镇社会保障服务中心</t>
  </si>
  <si>
    <t>522010695</t>
  </si>
  <si>
    <t>蒙思捷</t>
  </si>
  <si>
    <t>2145016402728</t>
  </si>
  <si>
    <t>梁庆鑫</t>
  </si>
  <si>
    <t>2145016402017</t>
  </si>
  <si>
    <t>杨显章</t>
  </si>
  <si>
    <t>2145016402826</t>
  </si>
  <si>
    <t>横县平马镇国土规建环保安监站</t>
  </si>
  <si>
    <t>522010696</t>
  </si>
  <si>
    <t>梁慧英</t>
  </si>
  <si>
    <t>2145016403426</t>
  </si>
  <si>
    <t>谢冠明</t>
  </si>
  <si>
    <t>2145016402702</t>
  </si>
  <si>
    <t>陈海美</t>
  </si>
  <si>
    <t>2145016400328</t>
  </si>
  <si>
    <t>李梦玉</t>
  </si>
  <si>
    <t>2145016403823</t>
  </si>
  <si>
    <t>雷珍华</t>
  </si>
  <si>
    <t>2145016401113</t>
  </si>
  <si>
    <t>韦海团</t>
  </si>
  <si>
    <t>2145016402718</t>
  </si>
  <si>
    <t>522010697</t>
  </si>
  <si>
    <t>郑植洋</t>
  </si>
  <si>
    <t>2145016401808</t>
  </si>
  <si>
    <t>吴承霖</t>
  </si>
  <si>
    <t>2145016403829</t>
  </si>
  <si>
    <t>林俊键</t>
  </si>
  <si>
    <t>2145016401713</t>
  </si>
  <si>
    <t>横县平马镇退役军人服务站</t>
  </si>
  <si>
    <t>522010698</t>
  </si>
  <si>
    <t>赵阳</t>
  </si>
  <si>
    <t>2145016403825</t>
  </si>
  <si>
    <t>黄开朗</t>
  </si>
  <si>
    <t>2145016404116</t>
  </si>
  <si>
    <t>梁庆任</t>
  </si>
  <si>
    <t>2145016401313</t>
  </si>
  <si>
    <t>横县平马镇农业水利站</t>
  </si>
  <si>
    <t>522010699</t>
  </si>
  <si>
    <t>黄家跃</t>
  </si>
  <si>
    <t>2145016403805</t>
  </si>
  <si>
    <t>何泓广</t>
  </si>
  <si>
    <t>2145016402014</t>
  </si>
  <si>
    <t>横县平马镇社会治安综合治理中心</t>
  </si>
  <si>
    <t>522010700</t>
  </si>
  <si>
    <t>梁金瑶</t>
  </si>
  <si>
    <t>2145016402518</t>
  </si>
  <si>
    <t>黄尚仁</t>
  </si>
  <si>
    <t>2145016402102</t>
  </si>
  <si>
    <t>黄小淇</t>
  </si>
  <si>
    <t>2145016403322</t>
  </si>
  <si>
    <t>横县峦城镇卫生和计划生育服务所</t>
  </si>
  <si>
    <t>522010701</t>
  </si>
  <si>
    <t>张玉宁</t>
  </si>
  <si>
    <t>2145016402030</t>
  </si>
  <si>
    <t>周彩艳</t>
  </si>
  <si>
    <t>2145016403414</t>
  </si>
  <si>
    <t>刘雪平</t>
  </si>
  <si>
    <t>2145016401505</t>
  </si>
  <si>
    <t>横县峦城镇国土规建环保安监站</t>
  </si>
  <si>
    <t>522010702</t>
  </si>
  <si>
    <t>黄军</t>
  </si>
  <si>
    <t>2145016401506</t>
  </si>
  <si>
    <t>黄秋晓</t>
  </si>
  <si>
    <t>2145016401121</t>
  </si>
  <si>
    <t>林嫩旬</t>
  </si>
  <si>
    <t>2145016403913</t>
  </si>
  <si>
    <t>陆星利</t>
  </si>
  <si>
    <t>2145016403910</t>
  </si>
  <si>
    <t>黄彦敏</t>
  </si>
  <si>
    <t>2145016400526</t>
  </si>
  <si>
    <t>廖振邦</t>
  </si>
  <si>
    <t>2145016403917</t>
  </si>
  <si>
    <t>黄保</t>
  </si>
  <si>
    <t>2145016401919</t>
  </si>
  <si>
    <t>横县峦城镇退役军人服务站</t>
  </si>
  <si>
    <t>522010703</t>
  </si>
  <si>
    <t>陈军范</t>
  </si>
  <si>
    <t>2145016402502</t>
  </si>
  <si>
    <t>颜洪良</t>
  </si>
  <si>
    <t>2145016401526</t>
  </si>
  <si>
    <t>韦刚</t>
  </si>
  <si>
    <t>2145016400905</t>
  </si>
  <si>
    <t>横县峦城镇农业水利站</t>
  </si>
  <si>
    <t>522010704</t>
  </si>
  <si>
    <t>农才耀</t>
  </si>
  <si>
    <t>2145016400906</t>
  </si>
  <si>
    <t>李少巧</t>
  </si>
  <si>
    <t>2145016402508</t>
  </si>
  <si>
    <t>林芊</t>
  </si>
  <si>
    <t>2145016400719</t>
  </si>
  <si>
    <t>卢海霞</t>
  </si>
  <si>
    <t>2145016402607</t>
  </si>
  <si>
    <t>莫树杰</t>
  </si>
  <si>
    <t>2145016402516</t>
  </si>
  <si>
    <t>丁乔胜</t>
  </si>
  <si>
    <t>2145016403503</t>
  </si>
  <si>
    <t>横县平朗镇卫生和计划生育服务所</t>
  </si>
  <si>
    <t>522010705</t>
  </si>
  <si>
    <t>赵兖</t>
  </si>
  <si>
    <t>2145016403717</t>
  </si>
  <si>
    <t>彭奕龙</t>
  </si>
  <si>
    <t>2145016401408</t>
  </si>
  <si>
    <t>颜巧红</t>
  </si>
  <si>
    <t>2145016402414</t>
  </si>
  <si>
    <t>周明星</t>
  </si>
  <si>
    <t>2145016401425</t>
  </si>
  <si>
    <t>颜树虹</t>
  </si>
  <si>
    <t>2145016401803</t>
  </si>
  <si>
    <t>谢朝懂</t>
  </si>
  <si>
    <t>2145016401902</t>
  </si>
  <si>
    <t>黄超育</t>
  </si>
  <si>
    <t>2145016403822</t>
  </si>
  <si>
    <t>黄泽春</t>
  </si>
  <si>
    <t>2145016400708</t>
  </si>
  <si>
    <t>覃丁玲</t>
  </si>
  <si>
    <t>2145016400210</t>
  </si>
  <si>
    <t>横县平朗镇国土规建环保安监站</t>
  </si>
  <si>
    <t>522010706</t>
  </si>
  <si>
    <t>雷金萍</t>
  </si>
  <si>
    <t>2145016402205</t>
  </si>
  <si>
    <t>来光萍</t>
  </si>
  <si>
    <t>2145016400201</t>
  </si>
  <si>
    <t>农海玲</t>
  </si>
  <si>
    <t>2145016402302</t>
  </si>
  <si>
    <t>周芳</t>
  </si>
  <si>
    <t>2145016400914</t>
  </si>
  <si>
    <t>李云威</t>
  </si>
  <si>
    <t>2145016403229</t>
  </si>
  <si>
    <t>庞敏</t>
  </si>
  <si>
    <t>2145016402126</t>
  </si>
  <si>
    <t>宋林燕</t>
  </si>
  <si>
    <t>2145016401615</t>
  </si>
  <si>
    <t>李晓冰</t>
  </si>
  <si>
    <t>2145016401029</t>
  </si>
  <si>
    <t>冼方</t>
  </si>
  <si>
    <t>2145016400929</t>
  </si>
  <si>
    <t>横县平朗镇退役军人服务站</t>
  </si>
  <si>
    <t>522010707</t>
  </si>
  <si>
    <t>黄锋</t>
  </si>
  <si>
    <t>2145016402624</t>
  </si>
  <si>
    <t>黄超健</t>
  </si>
  <si>
    <t>2145016401519</t>
  </si>
  <si>
    <t>横县新福镇卫生和计划生育服务所</t>
  </si>
  <si>
    <t>522010708</t>
  </si>
  <si>
    <t>商昌泽</t>
  </si>
  <si>
    <t>2145016401015</t>
  </si>
  <si>
    <t>曹子龙</t>
  </si>
  <si>
    <t>2145016403115</t>
  </si>
  <si>
    <t>雷宇飞</t>
  </si>
  <si>
    <t>2145016401712</t>
  </si>
  <si>
    <t>横县新福镇国土规建环保安监站</t>
  </si>
  <si>
    <t>522010710</t>
  </si>
  <si>
    <t>石宇</t>
  </si>
  <si>
    <t>2145016402320</t>
  </si>
  <si>
    <t>李爱新</t>
  </si>
  <si>
    <t>2145016403705</t>
  </si>
  <si>
    <t>522010711</t>
  </si>
  <si>
    <t>凌钊</t>
  </si>
  <si>
    <t>2145016401922</t>
  </si>
  <si>
    <t>综合执法员三</t>
  </si>
  <si>
    <t>522010712</t>
  </si>
  <si>
    <t>刘英锐</t>
  </si>
  <si>
    <t>2145016401217</t>
  </si>
  <si>
    <t>梁少芬</t>
  </si>
  <si>
    <t>2145016402923</t>
  </si>
  <si>
    <t>刘铭娟</t>
  </si>
  <si>
    <t>2145016400402</t>
  </si>
  <si>
    <t>李力</t>
  </si>
  <si>
    <t>2145016401504</t>
  </si>
  <si>
    <t>黄英兰</t>
  </si>
  <si>
    <t>2145016402922</t>
  </si>
  <si>
    <t>横县新福镇退役军人服务站</t>
  </si>
  <si>
    <t>522010713</t>
  </si>
  <si>
    <t>李应康</t>
  </si>
  <si>
    <t>2145016400928</t>
  </si>
  <si>
    <t>劳庆乐</t>
  </si>
  <si>
    <t>2145016401411</t>
  </si>
  <si>
    <t>倪聪</t>
  </si>
  <si>
    <t>2145016402011</t>
  </si>
  <si>
    <t>横县新福镇农业水利站</t>
  </si>
  <si>
    <t>522010714</t>
  </si>
  <si>
    <t>卢杰</t>
  </si>
  <si>
    <t>2145016400514</t>
  </si>
  <si>
    <t>零成庆</t>
  </si>
  <si>
    <t>2145016400910</t>
  </si>
  <si>
    <t>林国振</t>
  </si>
  <si>
    <t>2145016402603</t>
  </si>
  <si>
    <t>横县南乡镇卫生和计划生育服务所</t>
  </si>
  <si>
    <t>522010715</t>
  </si>
  <si>
    <t>仇冬泉</t>
  </si>
  <si>
    <t>2145016402914</t>
  </si>
  <si>
    <t>路雪莹</t>
  </si>
  <si>
    <t>2145016400529</t>
  </si>
  <si>
    <t>卫生监督协管员一</t>
  </si>
  <si>
    <t>522010716</t>
  </si>
  <si>
    <t>宁福冠</t>
  </si>
  <si>
    <t>2145016403227</t>
  </si>
  <si>
    <t>谭可丽</t>
  </si>
  <si>
    <t>2145016403014</t>
  </si>
  <si>
    <t>庞彩丽</t>
  </si>
  <si>
    <t>2145016401925</t>
  </si>
  <si>
    <t>卫生监督协管员二</t>
  </si>
  <si>
    <t>522010717</t>
  </si>
  <si>
    <t>李宗恒</t>
  </si>
  <si>
    <t>2145016401125</t>
  </si>
  <si>
    <t>李宏朴</t>
  </si>
  <si>
    <t>2145016404010</t>
  </si>
  <si>
    <t>陆振耀</t>
  </si>
  <si>
    <t>2145016402620</t>
  </si>
  <si>
    <t>横县南乡镇国土规建环保安监站</t>
  </si>
  <si>
    <t>522010718</t>
  </si>
  <si>
    <t>赖晶晶</t>
  </si>
  <si>
    <t>2145016400923</t>
  </si>
  <si>
    <t>何建雄</t>
  </si>
  <si>
    <t>2145016404106</t>
  </si>
  <si>
    <t>蒙小霞</t>
  </si>
  <si>
    <t>2145016402827</t>
  </si>
  <si>
    <t>郑晓庭</t>
  </si>
  <si>
    <t>2145016400508</t>
  </si>
  <si>
    <t>雷冬芝</t>
  </si>
  <si>
    <t>2145016401728</t>
  </si>
  <si>
    <t>苏秋芳</t>
  </si>
  <si>
    <t>2145016403121</t>
  </si>
  <si>
    <t>周广龙</t>
  </si>
  <si>
    <t>2145016403419</t>
  </si>
  <si>
    <t>梁丽芳</t>
  </si>
  <si>
    <t>2145016403501</t>
  </si>
  <si>
    <t>赖翠霞</t>
  </si>
  <si>
    <t>2145016402114</t>
  </si>
  <si>
    <t>横县南乡镇社会治安综合治理中心</t>
  </si>
  <si>
    <t>522010720</t>
  </si>
  <si>
    <t>蒙伊平</t>
  </si>
  <si>
    <t>2145016403807</t>
  </si>
  <si>
    <t>陆天</t>
  </si>
  <si>
    <t>2145016403221</t>
  </si>
  <si>
    <t>黎惠婷</t>
  </si>
  <si>
    <t>2145016400321</t>
  </si>
  <si>
    <t>辜鸿雁</t>
  </si>
  <si>
    <t>2145016401107</t>
  </si>
  <si>
    <t>杨弘毅</t>
  </si>
  <si>
    <t>2145016402122</t>
  </si>
  <si>
    <t>李宝贤</t>
  </si>
  <si>
    <t>2145016403215</t>
  </si>
  <si>
    <t>横县镇龙乡卫生和计划生育服务所</t>
  </si>
  <si>
    <t>522010721</t>
  </si>
  <si>
    <t>周才森</t>
  </si>
  <si>
    <t>2145016402319</t>
  </si>
  <si>
    <t>何溪</t>
  </si>
  <si>
    <t>2145016403729</t>
  </si>
  <si>
    <t>韦银宁</t>
  </si>
  <si>
    <t>2145016401428</t>
  </si>
  <si>
    <t>黄振华</t>
  </si>
  <si>
    <t>2145016401421</t>
  </si>
  <si>
    <t>农业芳</t>
  </si>
  <si>
    <t>2145016401023</t>
  </si>
  <si>
    <t>陈艺清</t>
  </si>
  <si>
    <t>2145016403122</t>
  </si>
  <si>
    <t>陈冬梅</t>
  </si>
  <si>
    <t>2145016401114</t>
  </si>
  <si>
    <t>邓享乐</t>
  </si>
  <si>
    <t>2145016400420</t>
  </si>
  <si>
    <t>韦钦</t>
  </si>
  <si>
    <t>2145016401128</t>
  </si>
  <si>
    <t>横县镇龙乡文化体育和广播影视站</t>
  </si>
  <si>
    <t>522010722</t>
  </si>
  <si>
    <t>苏良美</t>
  </si>
  <si>
    <t>2145016402714</t>
  </si>
  <si>
    <t>陈菲菲</t>
  </si>
  <si>
    <t>2145016400318</t>
  </si>
  <si>
    <t>谢海霞</t>
  </si>
  <si>
    <t>2145016404122</t>
  </si>
  <si>
    <t>横县镇龙乡国土规建环保安监站</t>
  </si>
  <si>
    <t>522010723</t>
  </si>
  <si>
    <t>黄富</t>
  </si>
  <si>
    <t>2145016403008</t>
  </si>
  <si>
    <t>郑丽娟</t>
  </si>
  <si>
    <t>2145016401923</t>
  </si>
  <si>
    <t>覃仁强</t>
  </si>
  <si>
    <t>2145016403619</t>
  </si>
  <si>
    <t>陈带</t>
  </si>
  <si>
    <t>2145016402008</t>
  </si>
  <si>
    <t>胡小华</t>
  </si>
  <si>
    <t>2145016403119</t>
  </si>
  <si>
    <t>杨成棋</t>
  </si>
  <si>
    <t>2145016403316</t>
  </si>
  <si>
    <t>横县镇龙乡退役军人服务站</t>
  </si>
  <si>
    <t>522010724</t>
  </si>
  <si>
    <t>2145016400216</t>
  </si>
  <si>
    <t>陆德贵</t>
  </si>
  <si>
    <t>2145016403019</t>
  </si>
  <si>
    <t>横县镇龙乡农业水利站</t>
  </si>
  <si>
    <t>522010725</t>
  </si>
  <si>
    <t>蒙之来</t>
  </si>
  <si>
    <t>2145016403207</t>
  </si>
  <si>
    <t>徐依倩</t>
  </si>
  <si>
    <t>2145016402201</t>
  </si>
  <si>
    <t>尹明佳</t>
  </si>
  <si>
    <t>2145016401317</t>
  </si>
  <si>
    <t>522012228</t>
  </si>
  <si>
    <t>张雪峰</t>
  </si>
  <si>
    <t>2145017501202</t>
  </si>
  <si>
    <t>横县2021年公开考试招聘事业单位工作人员综合成绩排名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</si>
</sst>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2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仿宋_GB2312"/>
      <charset val="134"/>
    </font>
    <font>
      <sz val="16"/>
      <name val="方正小标宋简体"/>
      <charset val="134"/>
    </font>
    <font>
      <sz val="16"/>
      <name val="方正小标宋简体"/>
      <charset val="134"/>
    </font>
    <font>
      <sz val="14"/>
      <name val="仿宋_GB2312"/>
      <charset val="134"/>
    </font>
    <font>
      <b/>
      <sz val="11"/>
      <name val="仿宋_GB2312"/>
      <charset val="134"/>
    </font>
    <font>
      <b/>
      <sz val="9"/>
      <name val="仿宋_GB2312"/>
      <charset val="134"/>
    </font>
    <font>
      <b/>
      <sz val="10"/>
      <name val="仿宋_GB2312"/>
      <charset val="134"/>
    </font>
    <font>
      <b/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9"/>
  <sheetViews>
    <sheetView tabSelected="1" zoomScale="85" zoomScaleNormal="85" workbookViewId="0">
      <selection activeCell="L4" sqref="L4"/>
    </sheetView>
  </sheetViews>
  <sheetFormatPr defaultColWidth="9.6640625" defaultRowHeight="14.4" x14ac:dyDescent="0.25"/>
  <cols>
    <col min="1" max="1" width="17" style="3" customWidth="1"/>
    <col min="2" max="2" width="15.5546875" style="3" customWidth="1"/>
    <col min="3" max="3" width="6.6640625" style="3" customWidth="1"/>
    <col min="4" max="4" width="12.77734375" style="3" customWidth="1"/>
    <col min="5" max="5" width="10" style="3" customWidth="1"/>
    <col min="6" max="6" width="6.109375" style="3" customWidth="1"/>
    <col min="7" max="7" width="7.21875" style="3" customWidth="1"/>
    <col min="8" max="8" width="18.33203125" style="3" customWidth="1"/>
    <col min="9" max="9" width="8.44140625" style="3" customWidth="1"/>
    <col min="10" max="10" width="8.33203125" style="3" customWidth="1"/>
    <col min="11" max="11" width="5.5546875" style="3" customWidth="1"/>
    <col min="12" max="12" width="8.21875" style="3" customWidth="1"/>
    <col min="13" max="13" width="7.44140625" style="3" customWidth="1"/>
    <col min="14" max="14" width="7.21875" style="4" customWidth="1"/>
    <col min="15" max="15" width="6.21875" style="1" customWidth="1"/>
    <col min="16" max="16" width="10" style="3" customWidth="1"/>
    <col min="17" max="17" width="5.44140625" style="3" customWidth="1"/>
    <col min="18" max="18" width="6.109375" style="5" customWidth="1"/>
    <col min="19" max="19" width="10" style="3" customWidth="1"/>
    <col min="20" max="243" width="9.6640625" style="3"/>
    <col min="244" max="244" width="15.5546875" style="3" customWidth="1"/>
    <col min="245" max="245" width="6.6640625" style="3" customWidth="1"/>
    <col min="246" max="246" width="10.44140625" style="3" customWidth="1"/>
    <col min="247" max="247" width="10" style="3" customWidth="1"/>
    <col min="248" max="249" width="5.44140625" style="3" customWidth="1"/>
    <col min="250" max="250" width="11.109375" style="3" customWidth="1"/>
    <col min="251" max="251" width="22.21875" style="3" customWidth="1"/>
    <col min="252" max="252" width="8.44140625" style="3" customWidth="1"/>
    <col min="253" max="253" width="8.33203125" style="3" customWidth="1"/>
    <col min="254" max="254" width="5.5546875" style="3" customWidth="1"/>
    <col min="255" max="255" width="8.21875" style="3" customWidth="1"/>
    <col min="256" max="256" width="7.44140625" style="3" customWidth="1"/>
    <col min="257" max="257" width="11" style="3" customWidth="1"/>
    <col min="258" max="258" width="11.88671875" style="3" customWidth="1"/>
    <col min="259" max="275" width="10" style="3" customWidth="1"/>
    <col min="276" max="499" width="9.6640625" style="3"/>
    <col min="500" max="500" width="15.5546875" style="3" customWidth="1"/>
    <col min="501" max="501" width="6.6640625" style="3" customWidth="1"/>
    <col min="502" max="502" width="10.44140625" style="3" customWidth="1"/>
    <col min="503" max="503" width="10" style="3" customWidth="1"/>
    <col min="504" max="505" width="5.44140625" style="3" customWidth="1"/>
    <col min="506" max="506" width="11.109375" style="3" customWidth="1"/>
    <col min="507" max="507" width="22.21875" style="3" customWidth="1"/>
    <col min="508" max="508" width="8.44140625" style="3" customWidth="1"/>
    <col min="509" max="509" width="8.33203125" style="3" customWidth="1"/>
    <col min="510" max="510" width="5.5546875" style="3" customWidth="1"/>
    <col min="511" max="511" width="8.21875" style="3" customWidth="1"/>
    <col min="512" max="512" width="7.44140625" style="3" customWidth="1"/>
    <col min="513" max="513" width="11" style="3" customWidth="1"/>
    <col min="514" max="514" width="11.88671875" style="3" customWidth="1"/>
    <col min="515" max="531" width="10" style="3" customWidth="1"/>
    <col min="532" max="755" width="9.6640625" style="3"/>
    <col min="756" max="756" width="15.5546875" style="3" customWidth="1"/>
    <col min="757" max="757" width="6.6640625" style="3" customWidth="1"/>
    <col min="758" max="758" width="10.44140625" style="3" customWidth="1"/>
    <col min="759" max="759" width="10" style="3" customWidth="1"/>
    <col min="760" max="761" width="5.44140625" style="3" customWidth="1"/>
    <col min="762" max="762" width="11.109375" style="3" customWidth="1"/>
    <col min="763" max="763" width="22.21875" style="3" customWidth="1"/>
    <col min="764" max="764" width="8.44140625" style="3" customWidth="1"/>
    <col min="765" max="765" width="8.33203125" style="3" customWidth="1"/>
    <col min="766" max="766" width="5.5546875" style="3" customWidth="1"/>
    <col min="767" max="767" width="8.21875" style="3" customWidth="1"/>
    <col min="768" max="768" width="7.44140625" style="3" customWidth="1"/>
    <col min="769" max="769" width="11" style="3" customWidth="1"/>
    <col min="770" max="770" width="11.88671875" style="3" customWidth="1"/>
    <col min="771" max="787" width="10" style="3" customWidth="1"/>
    <col min="788" max="1011" width="9.6640625" style="3"/>
    <col min="1012" max="1012" width="15.5546875" style="3" customWidth="1"/>
    <col min="1013" max="1013" width="6.6640625" style="3" customWidth="1"/>
    <col min="1014" max="1014" width="10.44140625" style="3" customWidth="1"/>
    <col min="1015" max="1015" width="10" style="3" customWidth="1"/>
    <col min="1016" max="1017" width="5.44140625" style="3" customWidth="1"/>
    <col min="1018" max="1018" width="11.109375" style="3" customWidth="1"/>
    <col min="1019" max="1019" width="22.21875" style="3" customWidth="1"/>
    <col min="1020" max="1020" width="8.44140625" style="3" customWidth="1"/>
    <col min="1021" max="1021" width="8.33203125" style="3" customWidth="1"/>
    <col min="1022" max="1022" width="5.5546875" style="3" customWidth="1"/>
    <col min="1023" max="1023" width="8.21875" style="3" customWidth="1"/>
    <col min="1024" max="1024" width="7.44140625" style="3" customWidth="1"/>
    <col min="1025" max="1025" width="11" style="3" customWidth="1"/>
    <col min="1026" max="1026" width="11.88671875" style="3" customWidth="1"/>
    <col min="1027" max="1043" width="10" style="3" customWidth="1"/>
    <col min="1044" max="1267" width="9.6640625" style="3"/>
    <col min="1268" max="1268" width="15.5546875" style="3" customWidth="1"/>
    <col min="1269" max="1269" width="6.6640625" style="3" customWidth="1"/>
    <col min="1270" max="1270" width="10.44140625" style="3" customWidth="1"/>
    <col min="1271" max="1271" width="10" style="3" customWidth="1"/>
    <col min="1272" max="1273" width="5.44140625" style="3" customWidth="1"/>
    <col min="1274" max="1274" width="11.109375" style="3" customWidth="1"/>
    <col min="1275" max="1275" width="22.21875" style="3" customWidth="1"/>
    <col min="1276" max="1276" width="8.44140625" style="3" customWidth="1"/>
    <col min="1277" max="1277" width="8.33203125" style="3" customWidth="1"/>
    <col min="1278" max="1278" width="5.5546875" style="3" customWidth="1"/>
    <col min="1279" max="1279" width="8.21875" style="3" customWidth="1"/>
    <col min="1280" max="1280" width="7.44140625" style="3" customWidth="1"/>
    <col min="1281" max="1281" width="11" style="3" customWidth="1"/>
    <col min="1282" max="1282" width="11.88671875" style="3" customWidth="1"/>
    <col min="1283" max="1299" width="10" style="3" customWidth="1"/>
    <col min="1300" max="1523" width="9.6640625" style="3"/>
    <col min="1524" max="1524" width="15.5546875" style="3" customWidth="1"/>
    <col min="1525" max="1525" width="6.6640625" style="3" customWidth="1"/>
    <col min="1526" max="1526" width="10.44140625" style="3" customWidth="1"/>
    <col min="1527" max="1527" width="10" style="3" customWidth="1"/>
    <col min="1528" max="1529" width="5.44140625" style="3" customWidth="1"/>
    <col min="1530" max="1530" width="11.109375" style="3" customWidth="1"/>
    <col min="1531" max="1531" width="22.21875" style="3" customWidth="1"/>
    <col min="1532" max="1532" width="8.44140625" style="3" customWidth="1"/>
    <col min="1533" max="1533" width="8.33203125" style="3" customWidth="1"/>
    <col min="1534" max="1534" width="5.5546875" style="3" customWidth="1"/>
    <col min="1535" max="1535" width="8.21875" style="3" customWidth="1"/>
    <col min="1536" max="1536" width="7.44140625" style="3" customWidth="1"/>
    <col min="1537" max="1537" width="11" style="3" customWidth="1"/>
    <col min="1538" max="1538" width="11.88671875" style="3" customWidth="1"/>
    <col min="1539" max="1555" width="10" style="3" customWidth="1"/>
    <col min="1556" max="1779" width="9.6640625" style="3"/>
    <col min="1780" max="1780" width="15.5546875" style="3" customWidth="1"/>
    <col min="1781" max="1781" width="6.6640625" style="3" customWidth="1"/>
    <col min="1782" max="1782" width="10.44140625" style="3" customWidth="1"/>
    <col min="1783" max="1783" width="10" style="3" customWidth="1"/>
    <col min="1784" max="1785" width="5.44140625" style="3" customWidth="1"/>
    <col min="1786" max="1786" width="11.109375" style="3" customWidth="1"/>
    <col min="1787" max="1787" width="22.21875" style="3" customWidth="1"/>
    <col min="1788" max="1788" width="8.44140625" style="3" customWidth="1"/>
    <col min="1789" max="1789" width="8.33203125" style="3" customWidth="1"/>
    <col min="1790" max="1790" width="5.5546875" style="3" customWidth="1"/>
    <col min="1791" max="1791" width="8.21875" style="3" customWidth="1"/>
    <col min="1792" max="1792" width="7.44140625" style="3" customWidth="1"/>
    <col min="1793" max="1793" width="11" style="3" customWidth="1"/>
    <col min="1794" max="1794" width="11.88671875" style="3" customWidth="1"/>
    <col min="1795" max="1811" width="10" style="3" customWidth="1"/>
    <col min="1812" max="2035" width="9.6640625" style="3"/>
    <col min="2036" max="2036" width="15.5546875" style="3" customWidth="1"/>
    <col min="2037" max="2037" width="6.6640625" style="3" customWidth="1"/>
    <col min="2038" max="2038" width="10.44140625" style="3" customWidth="1"/>
    <col min="2039" max="2039" width="10" style="3" customWidth="1"/>
    <col min="2040" max="2041" width="5.44140625" style="3" customWidth="1"/>
    <col min="2042" max="2042" width="11.109375" style="3" customWidth="1"/>
    <col min="2043" max="2043" width="22.21875" style="3" customWidth="1"/>
    <col min="2044" max="2044" width="8.44140625" style="3" customWidth="1"/>
    <col min="2045" max="2045" width="8.33203125" style="3" customWidth="1"/>
    <col min="2046" max="2046" width="5.5546875" style="3" customWidth="1"/>
    <col min="2047" max="2047" width="8.21875" style="3" customWidth="1"/>
    <col min="2048" max="2048" width="7.44140625" style="3" customWidth="1"/>
    <col min="2049" max="2049" width="11" style="3" customWidth="1"/>
    <col min="2050" max="2050" width="11.88671875" style="3" customWidth="1"/>
    <col min="2051" max="2067" width="10" style="3" customWidth="1"/>
    <col min="2068" max="2291" width="9.6640625" style="3"/>
    <col min="2292" max="2292" width="15.5546875" style="3" customWidth="1"/>
    <col min="2293" max="2293" width="6.6640625" style="3" customWidth="1"/>
    <col min="2294" max="2294" width="10.44140625" style="3" customWidth="1"/>
    <col min="2295" max="2295" width="10" style="3" customWidth="1"/>
    <col min="2296" max="2297" width="5.44140625" style="3" customWidth="1"/>
    <col min="2298" max="2298" width="11.109375" style="3" customWidth="1"/>
    <col min="2299" max="2299" width="22.21875" style="3" customWidth="1"/>
    <col min="2300" max="2300" width="8.44140625" style="3" customWidth="1"/>
    <col min="2301" max="2301" width="8.33203125" style="3" customWidth="1"/>
    <col min="2302" max="2302" width="5.5546875" style="3" customWidth="1"/>
    <col min="2303" max="2303" width="8.21875" style="3" customWidth="1"/>
    <col min="2304" max="2304" width="7.44140625" style="3" customWidth="1"/>
    <col min="2305" max="2305" width="11" style="3" customWidth="1"/>
    <col min="2306" max="2306" width="11.88671875" style="3" customWidth="1"/>
    <col min="2307" max="2323" width="10" style="3" customWidth="1"/>
    <col min="2324" max="2547" width="9.6640625" style="3"/>
    <col min="2548" max="2548" width="15.5546875" style="3" customWidth="1"/>
    <col min="2549" max="2549" width="6.6640625" style="3" customWidth="1"/>
    <col min="2550" max="2550" width="10.44140625" style="3" customWidth="1"/>
    <col min="2551" max="2551" width="10" style="3" customWidth="1"/>
    <col min="2552" max="2553" width="5.44140625" style="3" customWidth="1"/>
    <col min="2554" max="2554" width="11.109375" style="3" customWidth="1"/>
    <col min="2555" max="2555" width="22.21875" style="3" customWidth="1"/>
    <col min="2556" max="2556" width="8.44140625" style="3" customWidth="1"/>
    <col min="2557" max="2557" width="8.33203125" style="3" customWidth="1"/>
    <col min="2558" max="2558" width="5.5546875" style="3" customWidth="1"/>
    <col min="2559" max="2559" width="8.21875" style="3" customWidth="1"/>
    <col min="2560" max="2560" width="7.44140625" style="3" customWidth="1"/>
    <col min="2561" max="2561" width="11" style="3" customWidth="1"/>
    <col min="2562" max="2562" width="11.88671875" style="3" customWidth="1"/>
    <col min="2563" max="2579" width="10" style="3" customWidth="1"/>
    <col min="2580" max="2803" width="9.6640625" style="3"/>
    <col min="2804" max="2804" width="15.5546875" style="3" customWidth="1"/>
    <col min="2805" max="2805" width="6.6640625" style="3" customWidth="1"/>
    <col min="2806" max="2806" width="10.44140625" style="3" customWidth="1"/>
    <col min="2807" max="2807" width="10" style="3" customWidth="1"/>
    <col min="2808" max="2809" width="5.44140625" style="3" customWidth="1"/>
    <col min="2810" max="2810" width="11.109375" style="3" customWidth="1"/>
    <col min="2811" max="2811" width="22.21875" style="3" customWidth="1"/>
    <col min="2812" max="2812" width="8.44140625" style="3" customWidth="1"/>
    <col min="2813" max="2813" width="8.33203125" style="3" customWidth="1"/>
    <col min="2814" max="2814" width="5.5546875" style="3" customWidth="1"/>
    <col min="2815" max="2815" width="8.21875" style="3" customWidth="1"/>
    <col min="2816" max="2816" width="7.44140625" style="3" customWidth="1"/>
    <col min="2817" max="2817" width="11" style="3" customWidth="1"/>
    <col min="2818" max="2818" width="11.88671875" style="3" customWidth="1"/>
    <col min="2819" max="2835" width="10" style="3" customWidth="1"/>
    <col min="2836" max="3059" width="9.6640625" style="3"/>
    <col min="3060" max="3060" width="15.5546875" style="3" customWidth="1"/>
    <col min="3061" max="3061" width="6.6640625" style="3" customWidth="1"/>
    <col min="3062" max="3062" width="10.44140625" style="3" customWidth="1"/>
    <col min="3063" max="3063" width="10" style="3" customWidth="1"/>
    <col min="3064" max="3065" width="5.44140625" style="3" customWidth="1"/>
    <col min="3066" max="3066" width="11.109375" style="3" customWidth="1"/>
    <col min="3067" max="3067" width="22.21875" style="3" customWidth="1"/>
    <col min="3068" max="3068" width="8.44140625" style="3" customWidth="1"/>
    <col min="3069" max="3069" width="8.33203125" style="3" customWidth="1"/>
    <col min="3070" max="3070" width="5.5546875" style="3" customWidth="1"/>
    <col min="3071" max="3071" width="8.21875" style="3" customWidth="1"/>
    <col min="3072" max="3072" width="7.44140625" style="3" customWidth="1"/>
    <col min="3073" max="3073" width="11" style="3" customWidth="1"/>
    <col min="3074" max="3074" width="11.88671875" style="3" customWidth="1"/>
    <col min="3075" max="3091" width="10" style="3" customWidth="1"/>
    <col min="3092" max="3315" width="9.6640625" style="3"/>
    <col min="3316" max="3316" width="15.5546875" style="3" customWidth="1"/>
    <col min="3317" max="3317" width="6.6640625" style="3" customWidth="1"/>
    <col min="3318" max="3318" width="10.44140625" style="3" customWidth="1"/>
    <col min="3319" max="3319" width="10" style="3" customWidth="1"/>
    <col min="3320" max="3321" width="5.44140625" style="3" customWidth="1"/>
    <col min="3322" max="3322" width="11.109375" style="3" customWidth="1"/>
    <col min="3323" max="3323" width="22.21875" style="3" customWidth="1"/>
    <col min="3324" max="3324" width="8.44140625" style="3" customWidth="1"/>
    <col min="3325" max="3325" width="8.33203125" style="3" customWidth="1"/>
    <col min="3326" max="3326" width="5.5546875" style="3" customWidth="1"/>
    <col min="3327" max="3327" width="8.21875" style="3" customWidth="1"/>
    <col min="3328" max="3328" width="7.44140625" style="3" customWidth="1"/>
    <col min="3329" max="3329" width="11" style="3" customWidth="1"/>
    <col min="3330" max="3330" width="11.88671875" style="3" customWidth="1"/>
    <col min="3331" max="3347" width="10" style="3" customWidth="1"/>
    <col min="3348" max="3571" width="9.6640625" style="3"/>
    <col min="3572" max="3572" width="15.5546875" style="3" customWidth="1"/>
    <col min="3573" max="3573" width="6.6640625" style="3" customWidth="1"/>
    <col min="3574" max="3574" width="10.44140625" style="3" customWidth="1"/>
    <col min="3575" max="3575" width="10" style="3" customWidth="1"/>
    <col min="3576" max="3577" width="5.44140625" style="3" customWidth="1"/>
    <col min="3578" max="3578" width="11.109375" style="3" customWidth="1"/>
    <col min="3579" max="3579" width="22.21875" style="3" customWidth="1"/>
    <col min="3580" max="3580" width="8.44140625" style="3" customWidth="1"/>
    <col min="3581" max="3581" width="8.33203125" style="3" customWidth="1"/>
    <col min="3582" max="3582" width="5.5546875" style="3" customWidth="1"/>
    <col min="3583" max="3583" width="8.21875" style="3" customWidth="1"/>
    <col min="3584" max="3584" width="7.44140625" style="3" customWidth="1"/>
    <col min="3585" max="3585" width="11" style="3" customWidth="1"/>
    <col min="3586" max="3586" width="11.88671875" style="3" customWidth="1"/>
    <col min="3587" max="3603" width="10" style="3" customWidth="1"/>
    <col min="3604" max="3827" width="9.6640625" style="3"/>
    <col min="3828" max="3828" width="15.5546875" style="3" customWidth="1"/>
    <col min="3829" max="3829" width="6.6640625" style="3" customWidth="1"/>
    <col min="3830" max="3830" width="10.44140625" style="3" customWidth="1"/>
    <col min="3831" max="3831" width="10" style="3" customWidth="1"/>
    <col min="3832" max="3833" width="5.44140625" style="3" customWidth="1"/>
    <col min="3834" max="3834" width="11.109375" style="3" customWidth="1"/>
    <col min="3835" max="3835" width="22.21875" style="3" customWidth="1"/>
    <col min="3836" max="3836" width="8.44140625" style="3" customWidth="1"/>
    <col min="3837" max="3837" width="8.33203125" style="3" customWidth="1"/>
    <col min="3838" max="3838" width="5.5546875" style="3" customWidth="1"/>
    <col min="3839" max="3839" width="8.21875" style="3" customWidth="1"/>
    <col min="3840" max="3840" width="7.44140625" style="3" customWidth="1"/>
    <col min="3841" max="3841" width="11" style="3" customWidth="1"/>
    <col min="3842" max="3842" width="11.88671875" style="3" customWidth="1"/>
    <col min="3843" max="3859" width="10" style="3" customWidth="1"/>
    <col min="3860" max="4083" width="9.6640625" style="3"/>
    <col min="4084" max="4084" width="15.5546875" style="3" customWidth="1"/>
    <col min="4085" max="4085" width="6.6640625" style="3" customWidth="1"/>
    <col min="4086" max="4086" width="10.44140625" style="3" customWidth="1"/>
    <col min="4087" max="4087" width="10" style="3" customWidth="1"/>
    <col min="4088" max="4089" width="5.44140625" style="3" customWidth="1"/>
    <col min="4090" max="4090" width="11.109375" style="3" customWidth="1"/>
    <col min="4091" max="4091" width="22.21875" style="3" customWidth="1"/>
    <col min="4092" max="4092" width="8.44140625" style="3" customWidth="1"/>
    <col min="4093" max="4093" width="8.33203125" style="3" customWidth="1"/>
    <col min="4094" max="4094" width="5.5546875" style="3" customWidth="1"/>
    <col min="4095" max="4095" width="8.21875" style="3" customWidth="1"/>
    <col min="4096" max="4096" width="7.44140625" style="3" customWidth="1"/>
    <col min="4097" max="4097" width="11" style="3" customWidth="1"/>
    <col min="4098" max="4098" width="11.88671875" style="3" customWidth="1"/>
    <col min="4099" max="4115" width="10" style="3" customWidth="1"/>
    <col min="4116" max="4339" width="9.6640625" style="3"/>
    <col min="4340" max="4340" width="15.5546875" style="3" customWidth="1"/>
    <col min="4341" max="4341" width="6.6640625" style="3" customWidth="1"/>
    <col min="4342" max="4342" width="10.44140625" style="3" customWidth="1"/>
    <col min="4343" max="4343" width="10" style="3" customWidth="1"/>
    <col min="4344" max="4345" width="5.44140625" style="3" customWidth="1"/>
    <col min="4346" max="4346" width="11.109375" style="3" customWidth="1"/>
    <col min="4347" max="4347" width="22.21875" style="3" customWidth="1"/>
    <col min="4348" max="4348" width="8.44140625" style="3" customWidth="1"/>
    <col min="4349" max="4349" width="8.33203125" style="3" customWidth="1"/>
    <col min="4350" max="4350" width="5.5546875" style="3" customWidth="1"/>
    <col min="4351" max="4351" width="8.21875" style="3" customWidth="1"/>
    <col min="4352" max="4352" width="7.44140625" style="3" customWidth="1"/>
    <col min="4353" max="4353" width="11" style="3" customWidth="1"/>
    <col min="4354" max="4354" width="11.88671875" style="3" customWidth="1"/>
    <col min="4355" max="4371" width="10" style="3" customWidth="1"/>
    <col min="4372" max="4595" width="9.6640625" style="3"/>
    <col min="4596" max="4596" width="15.5546875" style="3" customWidth="1"/>
    <col min="4597" max="4597" width="6.6640625" style="3" customWidth="1"/>
    <col min="4598" max="4598" width="10.44140625" style="3" customWidth="1"/>
    <col min="4599" max="4599" width="10" style="3" customWidth="1"/>
    <col min="4600" max="4601" width="5.44140625" style="3" customWidth="1"/>
    <col min="4602" max="4602" width="11.109375" style="3" customWidth="1"/>
    <col min="4603" max="4603" width="22.21875" style="3" customWidth="1"/>
    <col min="4604" max="4604" width="8.44140625" style="3" customWidth="1"/>
    <col min="4605" max="4605" width="8.33203125" style="3" customWidth="1"/>
    <col min="4606" max="4606" width="5.5546875" style="3" customWidth="1"/>
    <col min="4607" max="4607" width="8.21875" style="3" customWidth="1"/>
    <col min="4608" max="4608" width="7.44140625" style="3" customWidth="1"/>
    <col min="4609" max="4609" width="11" style="3" customWidth="1"/>
    <col min="4610" max="4610" width="11.88671875" style="3" customWidth="1"/>
    <col min="4611" max="4627" width="10" style="3" customWidth="1"/>
    <col min="4628" max="4851" width="9.6640625" style="3"/>
    <col min="4852" max="4852" width="15.5546875" style="3" customWidth="1"/>
    <col min="4853" max="4853" width="6.6640625" style="3" customWidth="1"/>
    <col min="4854" max="4854" width="10.44140625" style="3" customWidth="1"/>
    <col min="4855" max="4855" width="10" style="3" customWidth="1"/>
    <col min="4856" max="4857" width="5.44140625" style="3" customWidth="1"/>
    <col min="4858" max="4858" width="11.109375" style="3" customWidth="1"/>
    <col min="4859" max="4859" width="22.21875" style="3" customWidth="1"/>
    <col min="4860" max="4860" width="8.44140625" style="3" customWidth="1"/>
    <col min="4861" max="4861" width="8.33203125" style="3" customWidth="1"/>
    <col min="4862" max="4862" width="5.5546875" style="3" customWidth="1"/>
    <col min="4863" max="4863" width="8.21875" style="3" customWidth="1"/>
    <col min="4864" max="4864" width="7.44140625" style="3" customWidth="1"/>
    <col min="4865" max="4865" width="11" style="3" customWidth="1"/>
    <col min="4866" max="4866" width="11.88671875" style="3" customWidth="1"/>
    <col min="4867" max="4883" width="10" style="3" customWidth="1"/>
    <col min="4884" max="5107" width="9.6640625" style="3"/>
    <col min="5108" max="5108" width="15.5546875" style="3" customWidth="1"/>
    <col min="5109" max="5109" width="6.6640625" style="3" customWidth="1"/>
    <col min="5110" max="5110" width="10.44140625" style="3" customWidth="1"/>
    <col min="5111" max="5111" width="10" style="3" customWidth="1"/>
    <col min="5112" max="5113" width="5.44140625" style="3" customWidth="1"/>
    <col min="5114" max="5114" width="11.109375" style="3" customWidth="1"/>
    <col min="5115" max="5115" width="22.21875" style="3" customWidth="1"/>
    <col min="5116" max="5116" width="8.44140625" style="3" customWidth="1"/>
    <col min="5117" max="5117" width="8.33203125" style="3" customWidth="1"/>
    <col min="5118" max="5118" width="5.5546875" style="3" customWidth="1"/>
    <col min="5119" max="5119" width="8.21875" style="3" customWidth="1"/>
    <col min="5120" max="5120" width="7.44140625" style="3" customWidth="1"/>
    <col min="5121" max="5121" width="11" style="3" customWidth="1"/>
    <col min="5122" max="5122" width="11.88671875" style="3" customWidth="1"/>
    <col min="5123" max="5139" width="10" style="3" customWidth="1"/>
    <col min="5140" max="5363" width="9.6640625" style="3"/>
    <col min="5364" max="5364" width="15.5546875" style="3" customWidth="1"/>
    <col min="5365" max="5365" width="6.6640625" style="3" customWidth="1"/>
    <col min="5366" max="5366" width="10.44140625" style="3" customWidth="1"/>
    <col min="5367" max="5367" width="10" style="3" customWidth="1"/>
    <col min="5368" max="5369" width="5.44140625" style="3" customWidth="1"/>
    <col min="5370" max="5370" width="11.109375" style="3" customWidth="1"/>
    <col min="5371" max="5371" width="22.21875" style="3" customWidth="1"/>
    <col min="5372" max="5372" width="8.44140625" style="3" customWidth="1"/>
    <col min="5373" max="5373" width="8.33203125" style="3" customWidth="1"/>
    <col min="5374" max="5374" width="5.5546875" style="3" customWidth="1"/>
    <col min="5375" max="5375" width="8.21875" style="3" customWidth="1"/>
    <col min="5376" max="5376" width="7.44140625" style="3" customWidth="1"/>
    <col min="5377" max="5377" width="11" style="3" customWidth="1"/>
    <col min="5378" max="5378" width="11.88671875" style="3" customWidth="1"/>
    <col min="5379" max="5395" width="10" style="3" customWidth="1"/>
    <col min="5396" max="5619" width="9.6640625" style="3"/>
    <col min="5620" max="5620" width="15.5546875" style="3" customWidth="1"/>
    <col min="5621" max="5621" width="6.6640625" style="3" customWidth="1"/>
    <col min="5622" max="5622" width="10.44140625" style="3" customWidth="1"/>
    <col min="5623" max="5623" width="10" style="3" customWidth="1"/>
    <col min="5624" max="5625" width="5.44140625" style="3" customWidth="1"/>
    <col min="5626" max="5626" width="11.109375" style="3" customWidth="1"/>
    <col min="5627" max="5627" width="22.21875" style="3" customWidth="1"/>
    <col min="5628" max="5628" width="8.44140625" style="3" customWidth="1"/>
    <col min="5629" max="5629" width="8.33203125" style="3" customWidth="1"/>
    <col min="5630" max="5630" width="5.5546875" style="3" customWidth="1"/>
    <col min="5631" max="5631" width="8.21875" style="3" customWidth="1"/>
    <col min="5632" max="5632" width="7.44140625" style="3" customWidth="1"/>
    <col min="5633" max="5633" width="11" style="3" customWidth="1"/>
    <col min="5634" max="5634" width="11.88671875" style="3" customWidth="1"/>
    <col min="5635" max="5651" width="10" style="3" customWidth="1"/>
    <col min="5652" max="5875" width="9.6640625" style="3"/>
    <col min="5876" max="5876" width="15.5546875" style="3" customWidth="1"/>
    <col min="5877" max="5877" width="6.6640625" style="3" customWidth="1"/>
    <col min="5878" max="5878" width="10.44140625" style="3" customWidth="1"/>
    <col min="5879" max="5879" width="10" style="3" customWidth="1"/>
    <col min="5880" max="5881" width="5.44140625" style="3" customWidth="1"/>
    <col min="5882" max="5882" width="11.109375" style="3" customWidth="1"/>
    <col min="5883" max="5883" width="22.21875" style="3" customWidth="1"/>
    <col min="5884" max="5884" width="8.44140625" style="3" customWidth="1"/>
    <col min="5885" max="5885" width="8.33203125" style="3" customWidth="1"/>
    <col min="5886" max="5886" width="5.5546875" style="3" customWidth="1"/>
    <col min="5887" max="5887" width="8.21875" style="3" customWidth="1"/>
    <col min="5888" max="5888" width="7.44140625" style="3" customWidth="1"/>
    <col min="5889" max="5889" width="11" style="3" customWidth="1"/>
    <col min="5890" max="5890" width="11.88671875" style="3" customWidth="1"/>
    <col min="5891" max="5907" width="10" style="3" customWidth="1"/>
    <col min="5908" max="6131" width="9.6640625" style="3"/>
    <col min="6132" max="6132" width="15.5546875" style="3" customWidth="1"/>
    <col min="6133" max="6133" width="6.6640625" style="3" customWidth="1"/>
    <col min="6134" max="6134" width="10.44140625" style="3" customWidth="1"/>
    <col min="6135" max="6135" width="10" style="3" customWidth="1"/>
    <col min="6136" max="6137" width="5.44140625" style="3" customWidth="1"/>
    <col min="6138" max="6138" width="11.109375" style="3" customWidth="1"/>
    <col min="6139" max="6139" width="22.21875" style="3" customWidth="1"/>
    <col min="6140" max="6140" width="8.44140625" style="3" customWidth="1"/>
    <col min="6141" max="6141" width="8.33203125" style="3" customWidth="1"/>
    <col min="6142" max="6142" width="5.5546875" style="3" customWidth="1"/>
    <col min="6143" max="6143" width="8.21875" style="3" customWidth="1"/>
    <col min="6144" max="6144" width="7.44140625" style="3" customWidth="1"/>
    <col min="6145" max="6145" width="11" style="3" customWidth="1"/>
    <col min="6146" max="6146" width="11.88671875" style="3" customWidth="1"/>
    <col min="6147" max="6163" width="10" style="3" customWidth="1"/>
    <col min="6164" max="6387" width="9.6640625" style="3"/>
    <col min="6388" max="6388" width="15.5546875" style="3" customWidth="1"/>
    <col min="6389" max="6389" width="6.6640625" style="3" customWidth="1"/>
    <col min="6390" max="6390" width="10.44140625" style="3" customWidth="1"/>
    <col min="6391" max="6391" width="10" style="3" customWidth="1"/>
    <col min="6392" max="6393" width="5.44140625" style="3" customWidth="1"/>
    <col min="6394" max="6394" width="11.109375" style="3" customWidth="1"/>
    <col min="6395" max="6395" width="22.21875" style="3" customWidth="1"/>
    <col min="6396" max="6396" width="8.44140625" style="3" customWidth="1"/>
    <col min="6397" max="6397" width="8.33203125" style="3" customWidth="1"/>
    <col min="6398" max="6398" width="5.5546875" style="3" customWidth="1"/>
    <col min="6399" max="6399" width="8.21875" style="3" customWidth="1"/>
    <col min="6400" max="6400" width="7.44140625" style="3" customWidth="1"/>
    <col min="6401" max="6401" width="11" style="3" customWidth="1"/>
    <col min="6402" max="6402" width="11.88671875" style="3" customWidth="1"/>
    <col min="6403" max="6419" width="10" style="3" customWidth="1"/>
    <col min="6420" max="6643" width="9.6640625" style="3"/>
    <col min="6644" max="6644" width="15.5546875" style="3" customWidth="1"/>
    <col min="6645" max="6645" width="6.6640625" style="3" customWidth="1"/>
    <col min="6646" max="6646" width="10.44140625" style="3" customWidth="1"/>
    <col min="6647" max="6647" width="10" style="3" customWidth="1"/>
    <col min="6648" max="6649" width="5.44140625" style="3" customWidth="1"/>
    <col min="6650" max="6650" width="11.109375" style="3" customWidth="1"/>
    <col min="6651" max="6651" width="22.21875" style="3" customWidth="1"/>
    <col min="6652" max="6652" width="8.44140625" style="3" customWidth="1"/>
    <col min="6653" max="6653" width="8.33203125" style="3" customWidth="1"/>
    <col min="6654" max="6654" width="5.5546875" style="3" customWidth="1"/>
    <col min="6655" max="6655" width="8.21875" style="3" customWidth="1"/>
    <col min="6656" max="6656" width="7.44140625" style="3" customWidth="1"/>
    <col min="6657" max="6657" width="11" style="3" customWidth="1"/>
    <col min="6658" max="6658" width="11.88671875" style="3" customWidth="1"/>
    <col min="6659" max="6675" width="10" style="3" customWidth="1"/>
    <col min="6676" max="6899" width="9.6640625" style="3"/>
    <col min="6900" max="6900" width="15.5546875" style="3" customWidth="1"/>
    <col min="6901" max="6901" width="6.6640625" style="3" customWidth="1"/>
    <col min="6902" max="6902" width="10.44140625" style="3" customWidth="1"/>
    <col min="6903" max="6903" width="10" style="3" customWidth="1"/>
    <col min="6904" max="6905" width="5.44140625" style="3" customWidth="1"/>
    <col min="6906" max="6906" width="11.109375" style="3" customWidth="1"/>
    <col min="6907" max="6907" width="22.21875" style="3" customWidth="1"/>
    <col min="6908" max="6908" width="8.44140625" style="3" customWidth="1"/>
    <col min="6909" max="6909" width="8.33203125" style="3" customWidth="1"/>
    <col min="6910" max="6910" width="5.5546875" style="3" customWidth="1"/>
    <col min="6911" max="6911" width="8.21875" style="3" customWidth="1"/>
    <col min="6912" max="6912" width="7.44140625" style="3" customWidth="1"/>
    <col min="6913" max="6913" width="11" style="3" customWidth="1"/>
    <col min="6914" max="6914" width="11.88671875" style="3" customWidth="1"/>
    <col min="6915" max="6931" width="10" style="3" customWidth="1"/>
    <col min="6932" max="7155" width="9.6640625" style="3"/>
    <col min="7156" max="7156" width="15.5546875" style="3" customWidth="1"/>
    <col min="7157" max="7157" width="6.6640625" style="3" customWidth="1"/>
    <col min="7158" max="7158" width="10.44140625" style="3" customWidth="1"/>
    <col min="7159" max="7159" width="10" style="3" customWidth="1"/>
    <col min="7160" max="7161" width="5.44140625" style="3" customWidth="1"/>
    <col min="7162" max="7162" width="11.109375" style="3" customWidth="1"/>
    <col min="7163" max="7163" width="22.21875" style="3" customWidth="1"/>
    <col min="7164" max="7164" width="8.44140625" style="3" customWidth="1"/>
    <col min="7165" max="7165" width="8.33203125" style="3" customWidth="1"/>
    <col min="7166" max="7166" width="5.5546875" style="3" customWidth="1"/>
    <col min="7167" max="7167" width="8.21875" style="3" customWidth="1"/>
    <col min="7168" max="7168" width="7.44140625" style="3" customWidth="1"/>
    <col min="7169" max="7169" width="11" style="3" customWidth="1"/>
    <col min="7170" max="7170" width="11.88671875" style="3" customWidth="1"/>
    <col min="7171" max="7187" width="10" style="3" customWidth="1"/>
    <col min="7188" max="7411" width="9.6640625" style="3"/>
    <col min="7412" max="7412" width="15.5546875" style="3" customWidth="1"/>
    <col min="7413" max="7413" width="6.6640625" style="3" customWidth="1"/>
    <col min="7414" max="7414" width="10.44140625" style="3" customWidth="1"/>
    <col min="7415" max="7415" width="10" style="3" customWidth="1"/>
    <col min="7416" max="7417" width="5.44140625" style="3" customWidth="1"/>
    <col min="7418" max="7418" width="11.109375" style="3" customWidth="1"/>
    <col min="7419" max="7419" width="22.21875" style="3" customWidth="1"/>
    <col min="7420" max="7420" width="8.44140625" style="3" customWidth="1"/>
    <col min="7421" max="7421" width="8.33203125" style="3" customWidth="1"/>
    <col min="7422" max="7422" width="5.5546875" style="3" customWidth="1"/>
    <col min="7423" max="7423" width="8.21875" style="3" customWidth="1"/>
    <col min="7424" max="7424" width="7.44140625" style="3" customWidth="1"/>
    <col min="7425" max="7425" width="11" style="3" customWidth="1"/>
    <col min="7426" max="7426" width="11.88671875" style="3" customWidth="1"/>
    <col min="7427" max="7443" width="10" style="3" customWidth="1"/>
    <col min="7444" max="7667" width="9.6640625" style="3"/>
    <col min="7668" max="7668" width="15.5546875" style="3" customWidth="1"/>
    <col min="7669" max="7669" width="6.6640625" style="3" customWidth="1"/>
    <col min="7670" max="7670" width="10.44140625" style="3" customWidth="1"/>
    <col min="7671" max="7671" width="10" style="3" customWidth="1"/>
    <col min="7672" max="7673" width="5.44140625" style="3" customWidth="1"/>
    <col min="7674" max="7674" width="11.109375" style="3" customWidth="1"/>
    <col min="7675" max="7675" width="22.21875" style="3" customWidth="1"/>
    <col min="7676" max="7676" width="8.44140625" style="3" customWidth="1"/>
    <col min="7677" max="7677" width="8.33203125" style="3" customWidth="1"/>
    <col min="7678" max="7678" width="5.5546875" style="3" customWidth="1"/>
    <col min="7679" max="7679" width="8.21875" style="3" customWidth="1"/>
    <col min="7680" max="7680" width="7.44140625" style="3" customWidth="1"/>
    <col min="7681" max="7681" width="11" style="3" customWidth="1"/>
    <col min="7682" max="7682" width="11.88671875" style="3" customWidth="1"/>
    <col min="7683" max="7699" width="10" style="3" customWidth="1"/>
    <col min="7700" max="7923" width="9.6640625" style="3"/>
    <col min="7924" max="7924" width="15.5546875" style="3" customWidth="1"/>
    <col min="7925" max="7925" width="6.6640625" style="3" customWidth="1"/>
    <col min="7926" max="7926" width="10.44140625" style="3" customWidth="1"/>
    <col min="7927" max="7927" width="10" style="3" customWidth="1"/>
    <col min="7928" max="7929" width="5.44140625" style="3" customWidth="1"/>
    <col min="7930" max="7930" width="11.109375" style="3" customWidth="1"/>
    <col min="7931" max="7931" width="22.21875" style="3" customWidth="1"/>
    <col min="7932" max="7932" width="8.44140625" style="3" customWidth="1"/>
    <col min="7933" max="7933" width="8.33203125" style="3" customWidth="1"/>
    <col min="7934" max="7934" width="5.5546875" style="3" customWidth="1"/>
    <col min="7935" max="7935" width="8.21875" style="3" customWidth="1"/>
    <col min="7936" max="7936" width="7.44140625" style="3" customWidth="1"/>
    <col min="7937" max="7937" width="11" style="3" customWidth="1"/>
    <col min="7938" max="7938" width="11.88671875" style="3" customWidth="1"/>
    <col min="7939" max="7955" width="10" style="3" customWidth="1"/>
    <col min="7956" max="8179" width="9.6640625" style="3"/>
    <col min="8180" max="8180" width="15.5546875" style="3" customWidth="1"/>
    <col min="8181" max="8181" width="6.6640625" style="3" customWidth="1"/>
    <col min="8182" max="8182" width="10.44140625" style="3" customWidth="1"/>
    <col min="8183" max="8183" width="10" style="3" customWidth="1"/>
    <col min="8184" max="8185" width="5.44140625" style="3" customWidth="1"/>
    <col min="8186" max="8186" width="11.109375" style="3" customWidth="1"/>
    <col min="8187" max="8187" width="22.21875" style="3" customWidth="1"/>
    <col min="8188" max="8188" width="8.44140625" style="3" customWidth="1"/>
    <col min="8189" max="8189" width="8.33203125" style="3" customWidth="1"/>
    <col min="8190" max="8190" width="5.5546875" style="3" customWidth="1"/>
    <col min="8191" max="8191" width="8.21875" style="3" customWidth="1"/>
    <col min="8192" max="8192" width="7.44140625" style="3" customWidth="1"/>
    <col min="8193" max="8193" width="11" style="3" customWidth="1"/>
    <col min="8194" max="8194" width="11.88671875" style="3" customWidth="1"/>
    <col min="8195" max="8211" width="10" style="3" customWidth="1"/>
    <col min="8212" max="8435" width="9.6640625" style="3"/>
    <col min="8436" max="8436" width="15.5546875" style="3" customWidth="1"/>
    <col min="8437" max="8437" width="6.6640625" style="3" customWidth="1"/>
    <col min="8438" max="8438" width="10.44140625" style="3" customWidth="1"/>
    <col min="8439" max="8439" width="10" style="3" customWidth="1"/>
    <col min="8440" max="8441" width="5.44140625" style="3" customWidth="1"/>
    <col min="8442" max="8442" width="11.109375" style="3" customWidth="1"/>
    <col min="8443" max="8443" width="22.21875" style="3" customWidth="1"/>
    <col min="8444" max="8444" width="8.44140625" style="3" customWidth="1"/>
    <col min="8445" max="8445" width="8.33203125" style="3" customWidth="1"/>
    <col min="8446" max="8446" width="5.5546875" style="3" customWidth="1"/>
    <col min="8447" max="8447" width="8.21875" style="3" customWidth="1"/>
    <col min="8448" max="8448" width="7.44140625" style="3" customWidth="1"/>
    <col min="8449" max="8449" width="11" style="3" customWidth="1"/>
    <col min="8450" max="8450" width="11.88671875" style="3" customWidth="1"/>
    <col min="8451" max="8467" width="10" style="3" customWidth="1"/>
    <col min="8468" max="8691" width="9.6640625" style="3"/>
    <col min="8692" max="8692" width="15.5546875" style="3" customWidth="1"/>
    <col min="8693" max="8693" width="6.6640625" style="3" customWidth="1"/>
    <col min="8694" max="8694" width="10.44140625" style="3" customWidth="1"/>
    <col min="8695" max="8695" width="10" style="3" customWidth="1"/>
    <col min="8696" max="8697" width="5.44140625" style="3" customWidth="1"/>
    <col min="8698" max="8698" width="11.109375" style="3" customWidth="1"/>
    <col min="8699" max="8699" width="22.21875" style="3" customWidth="1"/>
    <col min="8700" max="8700" width="8.44140625" style="3" customWidth="1"/>
    <col min="8701" max="8701" width="8.33203125" style="3" customWidth="1"/>
    <col min="8702" max="8702" width="5.5546875" style="3" customWidth="1"/>
    <col min="8703" max="8703" width="8.21875" style="3" customWidth="1"/>
    <col min="8704" max="8704" width="7.44140625" style="3" customWidth="1"/>
    <col min="8705" max="8705" width="11" style="3" customWidth="1"/>
    <col min="8706" max="8706" width="11.88671875" style="3" customWidth="1"/>
    <col min="8707" max="8723" width="10" style="3" customWidth="1"/>
    <col min="8724" max="8947" width="9.6640625" style="3"/>
    <col min="8948" max="8948" width="15.5546875" style="3" customWidth="1"/>
    <col min="8949" max="8949" width="6.6640625" style="3" customWidth="1"/>
    <col min="8950" max="8950" width="10.44140625" style="3" customWidth="1"/>
    <col min="8951" max="8951" width="10" style="3" customWidth="1"/>
    <col min="8952" max="8953" width="5.44140625" style="3" customWidth="1"/>
    <col min="8954" max="8954" width="11.109375" style="3" customWidth="1"/>
    <col min="8955" max="8955" width="22.21875" style="3" customWidth="1"/>
    <col min="8956" max="8956" width="8.44140625" style="3" customWidth="1"/>
    <col min="8957" max="8957" width="8.33203125" style="3" customWidth="1"/>
    <col min="8958" max="8958" width="5.5546875" style="3" customWidth="1"/>
    <col min="8959" max="8959" width="8.21875" style="3" customWidth="1"/>
    <col min="8960" max="8960" width="7.44140625" style="3" customWidth="1"/>
    <col min="8961" max="8961" width="11" style="3" customWidth="1"/>
    <col min="8962" max="8962" width="11.88671875" style="3" customWidth="1"/>
    <col min="8963" max="8979" width="10" style="3" customWidth="1"/>
    <col min="8980" max="9203" width="9.6640625" style="3"/>
    <col min="9204" max="9204" width="15.5546875" style="3" customWidth="1"/>
    <col min="9205" max="9205" width="6.6640625" style="3" customWidth="1"/>
    <col min="9206" max="9206" width="10.44140625" style="3" customWidth="1"/>
    <col min="9207" max="9207" width="10" style="3" customWidth="1"/>
    <col min="9208" max="9209" width="5.44140625" style="3" customWidth="1"/>
    <col min="9210" max="9210" width="11.109375" style="3" customWidth="1"/>
    <col min="9211" max="9211" width="22.21875" style="3" customWidth="1"/>
    <col min="9212" max="9212" width="8.44140625" style="3" customWidth="1"/>
    <col min="9213" max="9213" width="8.33203125" style="3" customWidth="1"/>
    <col min="9214" max="9214" width="5.5546875" style="3" customWidth="1"/>
    <col min="9215" max="9215" width="8.21875" style="3" customWidth="1"/>
    <col min="9216" max="9216" width="7.44140625" style="3" customWidth="1"/>
    <col min="9217" max="9217" width="11" style="3" customWidth="1"/>
    <col min="9218" max="9218" width="11.88671875" style="3" customWidth="1"/>
    <col min="9219" max="9235" width="10" style="3" customWidth="1"/>
    <col min="9236" max="9459" width="9.6640625" style="3"/>
    <col min="9460" max="9460" width="15.5546875" style="3" customWidth="1"/>
    <col min="9461" max="9461" width="6.6640625" style="3" customWidth="1"/>
    <col min="9462" max="9462" width="10.44140625" style="3" customWidth="1"/>
    <col min="9463" max="9463" width="10" style="3" customWidth="1"/>
    <col min="9464" max="9465" width="5.44140625" style="3" customWidth="1"/>
    <col min="9466" max="9466" width="11.109375" style="3" customWidth="1"/>
    <col min="9467" max="9467" width="22.21875" style="3" customWidth="1"/>
    <col min="9468" max="9468" width="8.44140625" style="3" customWidth="1"/>
    <col min="9469" max="9469" width="8.33203125" style="3" customWidth="1"/>
    <col min="9470" max="9470" width="5.5546875" style="3" customWidth="1"/>
    <col min="9471" max="9471" width="8.21875" style="3" customWidth="1"/>
    <col min="9472" max="9472" width="7.44140625" style="3" customWidth="1"/>
    <col min="9473" max="9473" width="11" style="3" customWidth="1"/>
    <col min="9474" max="9474" width="11.88671875" style="3" customWidth="1"/>
    <col min="9475" max="9491" width="10" style="3" customWidth="1"/>
    <col min="9492" max="9715" width="9.6640625" style="3"/>
    <col min="9716" max="9716" width="15.5546875" style="3" customWidth="1"/>
    <col min="9717" max="9717" width="6.6640625" style="3" customWidth="1"/>
    <col min="9718" max="9718" width="10.44140625" style="3" customWidth="1"/>
    <col min="9719" max="9719" width="10" style="3" customWidth="1"/>
    <col min="9720" max="9721" width="5.44140625" style="3" customWidth="1"/>
    <col min="9722" max="9722" width="11.109375" style="3" customWidth="1"/>
    <col min="9723" max="9723" width="22.21875" style="3" customWidth="1"/>
    <col min="9724" max="9724" width="8.44140625" style="3" customWidth="1"/>
    <col min="9725" max="9725" width="8.33203125" style="3" customWidth="1"/>
    <col min="9726" max="9726" width="5.5546875" style="3" customWidth="1"/>
    <col min="9727" max="9727" width="8.21875" style="3" customWidth="1"/>
    <col min="9728" max="9728" width="7.44140625" style="3" customWidth="1"/>
    <col min="9729" max="9729" width="11" style="3" customWidth="1"/>
    <col min="9730" max="9730" width="11.88671875" style="3" customWidth="1"/>
    <col min="9731" max="9747" width="10" style="3" customWidth="1"/>
    <col min="9748" max="9971" width="9.6640625" style="3"/>
    <col min="9972" max="9972" width="15.5546875" style="3" customWidth="1"/>
    <col min="9973" max="9973" width="6.6640625" style="3" customWidth="1"/>
    <col min="9974" max="9974" width="10.44140625" style="3" customWidth="1"/>
    <col min="9975" max="9975" width="10" style="3" customWidth="1"/>
    <col min="9976" max="9977" width="5.44140625" style="3" customWidth="1"/>
    <col min="9978" max="9978" width="11.109375" style="3" customWidth="1"/>
    <col min="9979" max="9979" width="22.21875" style="3" customWidth="1"/>
    <col min="9980" max="9980" width="8.44140625" style="3" customWidth="1"/>
    <col min="9981" max="9981" width="8.33203125" style="3" customWidth="1"/>
    <col min="9982" max="9982" width="5.5546875" style="3" customWidth="1"/>
    <col min="9983" max="9983" width="8.21875" style="3" customWidth="1"/>
    <col min="9984" max="9984" width="7.44140625" style="3" customWidth="1"/>
    <col min="9985" max="9985" width="11" style="3" customWidth="1"/>
    <col min="9986" max="9986" width="11.88671875" style="3" customWidth="1"/>
    <col min="9987" max="10003" width="10" style="3" customWidth="1"/>
    <col min="10004" max="10227" width="9.6640625" style="3"/>
    <col min="10228" max="10228" width="15.5546875" style="3" customWidth="1"/>
    <col min="10229" max="10229" width="6.6640625" style="3" customWidth="1"/>
    <col min="10230" max="10230" width="10.44140625" style="3" customWidth="1"/>
    <col min="10231" max="10231" width="10" style="3" customWidth="1"/>
    <col min="10232" max="10233" width="5.44140625" style="3" customWidth="1"/>
    <col min="10234" max="10234" width="11.109375" style="3" customWidth="1"/>
    <col min="10235" max="10235" width="22.21875" style="3" customWidth="1"/>
    <col min="10236" max="10236" width="8.44140625" style="3" customWidth="1"/>
    <col min="10237" max="10237" width="8.33203125" style="3" customWidth="1"/>
    <col min="10238" max="10238" width="5.5546875" style="3" customWidth="1"/>
    <col min="10239" max="10239" width="8.21875" style="3" customWidth="1"/>
    <col min="10240" max="10240" width="7.44140625" style="3" customWidth="1"/>
    <col min="10241" max="10241" width="11" style="3" customWidth="1"/>
    <col min="10242" max="10242" width="11.88671875" style="3" customWidth="1"/>
    <col min="10243" max="10259" width="10" style="3" customWidth="1"/>
    <col min="10260" max="10483" width="9.6640625" style="3"/>
    <col min="10484" max="10484" width="15.5546875" style="3" customWidth="1"/>
    <col min="10485" max="10485" width="6.6640625" style="3" customWidth="1"/>
    <col min="10486" max="10486" width="10.44140625" style="3" customWidth="1"/>
    <col min="10487" max="10487" width="10" style="3" customWidth="1"/>
    <col min="10488" max="10489" width="5.44140625" style="3" customWidth="1"/>
    <col min="10490" max="10490" width="11.109375" style="3" customWidth="1"/>
    <col min="10491" max="10491" width="22.21875" style="3" customWidth="1"/>
    <col min="10492" max="10492" width="8.44140625" style="3" customWidth="1"/>
    <col min="10493" max="10493" width="8.33203125" style="3" customWidth="1"/>
    <col min="10494" max="10494" width="5.5546875" style="3" customWidth="1"/>
    <col min="10495" max="10495" width="8.21875" style="3" customWidth="1"/>
    <col min="10496" max="10496" width="7.44140625" style="3" customWidth="1"/>
    <col min="10497" max="10497" width="11" style="3" customWidth="1"/>
    <col min="10498" max="10498" width="11.88671875" style="3" customWidth="1"/>
    <col min="10499" max="10515" width="10" style="3" customWidth="1"/>
    <col min="10516" max="10739" width="9.6640625" style="3"/>
    <col min="10740" max="10740" width="15.5546875" style="3" customWidth="1"/>
    <col min="10741" max="10741" width="6.6640625" style="3" customWidth="1"/>
    <col min="10742" max="10742" width="10.44140625" style="3" customWidth="1"/>
    <col min="10743" max="10743" width="10" style="3" customWidth="1"/>
    <col min="10744" max="10745" width="5.44140625" style="3" customWidth="1"/>
    <col min="10746" max="10746" width="11.109375" style="3" customWidth="1"/>
    <col min="10747" max="10747" width="22.21875" style="3" customWidth="1"/>
    <col min="10748" max="10748" width="8.44140625" style="3" customWidth="1"/>
    <col min="10749" max="10749" width="8.33203125" style="3" customWidth="1"/>
    <col min="10750" max="10750" width="5.5546875" style="3" customWidth="1"/>
    <col min="10751" max="10751" width="8.21875" style="3" customWidth="1"/>
    <col min="10752" max="10752" width="7.44140625" style="3" customWidth="1"/>
    <col min="10753" max="10753" width="11" style="3" customWidth="1"/>
    <col min="10754" max="10754" width="11.88671875" style="3" customWidth="1"/>
    <col min="10755" max="10771" width="10" style="3" customWidth="1"/>
    <col min="10772" max="10995" width="9.6640625" style="3"/>
    <col min="10996" max="10996" width="15.5546875" style="3" customWidth="1"/>
    <col min="10997" max="10997" width="6.6640625" style="3" customWidth="1"/>
    <col min="10998" max="10998" width="10.44140625" style="3" customWidth="1"/>
    <col min="10999" max="10999" width="10" style="3" customWidth="1"/>
    <col min="11000" max="11001" width="5.44140625" style="3" customWidth="1"/>
    <col min="11002" max="11002" width="11.109375" style="3" customWidth="1"/>
    <col min="11003" max="11003" width="22.21875" style="3" customWidth="1"/>
    <col min="11004" max="11004" width="8.44140625" style="3" customWidth="1"/>
    <col min="11005" max="11005" width="8.33203125" style="3" customWidth="1"/>
    <col min="11006" max="11006" width="5.5546875" style="3" customWidth="1"/>
    <col min="11007" max="11007" width="8.21875" style="3" customWidth="1"/>
    <col min="11008" max="11008" width="7.44140625" style="3" customWidth="1"/>
    <col min="11009" max="11009" width="11" style="3" customWidth="1"/>
    <col min="11010" max="11010" width="11.88671875" style="3" customWidth="1"/>
    <col min="11011" max="11027" width="10" style="3" customWidth="1"/>
    <col min="11028" max="11251" width="9.6640625" style="3"/>
    <col min="11252" max="11252" width="15.5546875" style="3" customWidth="1"/>
    <col min="11253" max="11253" width="6.6640625" style="3" customWidth="1"/>
    <col min="11254" max="11254" width="10.44140625" style="3" customWidth="1"/>
    <col min="11255" max="11255" width="10" style="3" customWidth="1"/>
    <col min="11256" max="11257" width="5.44140625" style="3" customWidth="1"/>
    <col min="11258" max="11258" width="11.109375" style="3" customWidth="1"/>
    <col min="11259" max="11259" width="22.21875" style="3" customWidth="1"/>
    <col min="11260" max="11260" width="8.44140625" style="3" customWidth="1"/>
    <col min="11261" max="11261" width="8.33203125" style="3" customWidth="1"/>
    <col min="11262" max="11262" width="5.5546875" style="3" customWidth="1"/>
    <col min="11263" max="11263" width="8.21875" style="3" customWidth="1"/>
    <col min="11264" max="11264" width="7.44140625" style="3" customWidth="1"/>
    <col min="11265" max="11265" width="11" style="3" customWidth="1"/>
    <col min="11266" max="11266" width="11.88671875" style="3" customWidth="1"/>
    <col min="11267" max="11283" width="10" style="3" customWidth="1"/>
    <col min="11284" max="11507" width="9.6640625" style="3"/>
    <col min="11508" max="11508" width="15.5546875" style="3" customWidth="1"/>
    <col min="11509" max="11509" width="6.6640625" style="3" customWidth="1"/>
    <col min="11510" max="11510" width="10.44140625" style="3" customWidth="1"/>
    <col min="11511" max="11511" width="10" style="3" customWidth="1"/>
    <col min="11512" max="11513" width="5.44140625" style="3" customWidth="1"/>
    <col min="11514" max="11514" width="11.109375" style="3" customWidth="1"/>
    <col min="11515" max="11515" width="22.21875" style="3" customWidth="1"/>
    <col min="11516" max="11516" width="8.44140625" style="3" customWidth="1"/>
    <col min="11517" max="11517" width="8.33203125" style="3" customWidth="1"/>
    <col min="11518" max="11518" width="5.5546875" style="3" customWidth="1"/>
    <col min="11519" max="11519" width="8.21875" style="3" customWidth="1"/>
    <col min="11520" max="11520" width="7.44140625" style="3" customWidth="1"/>
    <col min="11521" max="11521" width="11" style="3" customWidth="1"/>
    <col min="11522" max="11522" width="11.88671875" style="3" customWidth="1"/>
    <col min="11523" max="11539" width="10" style="3" customWidth="1"/>
    <col min="11540" max="11763" width="9.6640625" style="3"/>
    <col min="11764" max="11764" width="15.5546875" style="3" customWidth="1"/>
    <col min="11765" max="11765" width="6.6640625" style="3" customWidth="1"/>
    <col min="11766" max="11766" width="10.44140625" style="3" customWidth="1"/>
    <col min="11767" max="11767" width="10" style="3" customWidth="1"/>
    <col min="11768" max="11769" width="5.44140625" style="3" customWidth="1"/>
    <col min="11770" max="11770" width="11.109375" style="3" customWidth="1"/>
    <col min="11771" max="11771" width="22.21875" style="3" customWidth="1"/>
    <col min="11772" max="11772" width="8.44140625" style="3" customWidth="1"/>
    <col min="11773" max="11773" width="8.33203125" style="3" customWidth="1"/>
    <col min="11774" max="11774" width="5.5546875" style="3" customWidth="1"/>
    <col min="11775" max="11775" width="8.21875" style="3" customWidth="1"/>
    <col min="11776" max="11776" width="7.44140625" style="3" customWidth="1"/>
    <col min="11777" max="11777" width="11" style="3" customWidth="1"/>
    <col min="11778" max="11778" width="11.88671875" style="3" customWidth="1"/>
    <col min="11779" max="11795" width="10" style="3" customWidth="1"/>
    <col min="11796" max="12019" width="9.6640625" style="3"/>
    <col min="12020" max="12020" width="15.5546875" style="3" customWidth="1"/>
    <col min="12021" max="12021" width="6.6640625" style="3" customWidth="1"/>
    <col min="12022" max="12022" width="10.44140625" style="3" customWidth="1"/>
    <col min="12023" max="12023" width="10" style="3" customWidth="1"/>
    <col min="12024" max="12025" width="5.44140625" style="3" customWidth="1"/>
    <col min="12026" max="12026" width="11.109375" style="3" customWidth="1"/>
    <col min="12027" max="12027" width="22.21875" style="3" customWidth="1"/>
    <col min="12028" max="12028" width="8.44140625" style="3" customWidth="1"/>
    <col min="12029" max="12029" width="8.33203125" style="3" customWidth="1"/>
    <col min="12030" max="12030" width="5.5546875" style="3" customWidth="1"/>
    <col min="12031" max="12031" width="8.21875" style="3" customWidth="1"/>
    <col min="12032" max="12032" width="7.44140625" style="3" customWidth="1"/>
    <col min="12033" max="12033" width="11" style="3" customWidth="1"/>
    <col min="12034" max="12034" width="11.88671875" style="3" customWidth="1"/>
    <col min="12035" max="12051" width="10" style="3" customWidth="1"/>
    <col min="12052" max="12275" width="9.6640625" style="3"/>
    <col min="12276" max="12276" width="15.5546875" style="3" customWidth="1"/>
    <col min="12277" max="12277" width="6.6640625" style="3" customWidth="1"/>
    <col min="12278" max="12278" width="10.44140625" style="3" customWidth="1"/>
    <col min="12279" max="12279" width="10" style="3" customWidth="1"/>
    <col min="12280" max="12281" width="5.44140625" style="3" customWidth="1"/>
    <col min="12282" max="12282" width="11.109375" style="3" customWidth="1"/>
    <col min="12283" max="12283" width="22.21875" style="3" customWidth="1"/>
    <col min="12284" max="12284" width="8.44140625" style="3" customWidth="1"/>
    <col min="12285" max="12285" width="8.33203125" style="3" customWidth="1"/>
    <col min="12286" max="12286" width="5.5546875" style="3" customWidth="1"/>
    <col min="12287" max="12287" width="8.21875" style="3" customWidth="1"/>
    <col min="12288" max="12288" width="7.44140625" style="3" customWidth="1"/>
    <col min="12289" max="12289" width="11" style="3" customWidth="1"/>
    <col min="12290" max="12290" width="11.88671875" style="3" customWidth="1"/>
    <col min="12291" max="12307" width="10" style="3" customWidth="1"/>
    <col min="12308" max="12531" width="9.6640625" style="3"/>
    <col min="12532" max="12532" width="15.5546875" style="3" customWidth="1"/>
    <col min="12533" max="12533" width="6.6640625" style="3" customWidth="1"/>
    <col min="12534" max="12534" width="10.44140625" style="3" customWidth="1"/>
    <col min="12535" max="12535" width="10" style="3" customWidth="1"/>
    <col min="12536" max="12537" width="5.44140625" style="3" customWidth="1"/>
    <col min="12538" max="12538" width="11.109375" style="3" customWidth="1"/>
    <col min="12539" max="12539" width="22.21875" style="3" customWidth="1"/>
    <col min="12540" max="12540" width="8.44140625" style="3" customWidth="1"/>
    <col min="12541" max="12541" width="8.33203125" style="3" customWidth="1"/>
    <col min="12542" max="12542" width="5.5546875" style="3" customWidth="1"/>
    <col min="12543" max="12543" width="8.21875" style="3" customWidth="1"/>
    <col min="12544" max="12544" width="7.44140625" style="3" customWidth="1"/>
    <col min="12545" max="12545" width="11" style="3" customWidth="1"/>
    <col min="12546" max="12546" width="11.88671875" style="3" customWidth="1"/>
    <col min="12547" max="12563" width="10" style="3" customWidth="1"/>
    <col min="12564" max="12787" width="9.6640625" style="3"/>
    <col min="12788" max="12788" width="15.5546875" style="3" customWidth="1"/>
    <col min="12789" max="12789" width="6.6640625" style="3" customWidth="1"/>
    <col min="12790" max="12790" width="10.44140625" style="3" customWidth="1"/>
    <col min="12791" max="12791" width="10" style="3" customWidth="1"/>
    <col min="12792" max="12793" width="5.44140625" style="3" customWidth="1"/>
    <col min="12794" max="12794" width="11.109375" style="3" customWidth="1"/>
    <col min="12795" max="12795" width="22.21875" style="3" customWidth="1"/>
    <col min="12796" max="12796" width="8.44140625" style="3" customWidth="1"/>
    <col min="12797" max="12797" width="8.33203125" style="3" customWidth="1"/>
    <col min="12798" max="12798" width="5.5546875" style="3" customWidth="1"/>
    <col min="12799" max="12799" width="8.21875" style="3" customWidth="1"/>
    <col min="12800" max="12800" width="7.44140625" style="3" customWidth="1"/>
    <col min="12801" max="12801" width="11" style="3" customWidth="1"/>
    <col min="12802" max="12802" width="11.88671875" style="3" customWidth="1"/>
    <col min="12803" max="12819" width="10" style="3" customWidth="1"/>
    <col min="12820" max="13043" width="9.6640625" style="3"/>
    <col min="13044" max="13044" width="15.5546875" style="3" customWidth="1"/>
    <col min="13045" max="13045" width="6.6640625" style="3" customWidth="1"/>
    <col min="13046" max="13046" width="10.44140625" style="3" customWidth="1"/>
    <col min="13047" max="13047" width="10" style="3" customWidth="1"/>
    <col min="13048" max="13049" width="5.44140625" style="3" customWidth="1"/>
    <col min="13050" max="13050" width="11.109375" style="3" customWidth="1"/>
    <col min="13051" max="13051" width="22.21875" style="3" customWidth="1"/>
    <col min="13052" max="13052" width="8.44140625" style="3" customWidth="1"/>
    <col min="13053" max="13053" width="8.33203125" style="3" customWidth="1"/>
    <col min="13054" max="13054" width="5.5546875" style="3" customWidth="1"/>
    <col min="13055" max="13055" width="8.21875" style="3" customWidth="1"/>
    <col min="13056" max="13056" width="7.44140625" style="3" customWidth="1"/>
    <col min="13057" max="13057" width="11" style="3" customWidth="1"/>
    <col min="13058" max="13058" width="11.88671875" style="3" customWidth="1"/>
    <col min="13059" max="13075" width="10" style="3" customWidth="1"/>
    <col min="13076" max="13299" width="9.6640625" style="3"/>
    <col min="13300" max="13300" width="15.5546875" style="3" customWidth="1"/>
    <col min="13301" max="13301" width="6.6640625" style="3" customWidth="1"/>
    <col min="13302" max="13302" width="10.44140625" style="3" customWidth="1"/>
    <col min="13303" max="13303" width="10" style="3" customWidth="1"/>
    <col min="13304" max="13305" width="5.44140625" style="3" customWidth="1"/>
    <col min="13306" max="13306" width="11.109375" style="3" customWidth="1"/>
    <col min="13307" max="13307" width="22.21875" style="3" customWidth="1"/>
    <col min="13308" max="13308" width="8.44140625" style="3" customWidth="1"/>
    <col min="13309" max="13309" width="8.33203125" style="3" customWidth="1"/>
    <col min="13310" max="13310" width="5.5546875" style="3" customWidth="1"/>
    <col min="13311" max="13311" width="8.21875" style="3" customWidth="1"/>
    <col min="13312" max="13312" width="7.44140625" style="3" customWidth="1"/>
    <col min="13313" max="13313" width="11" style="3" customWidth="1"/>
    <col min="13314" max="13314" width="11.88671875" style="3" customWidth="1"/>
    <col min="13315" max="13331" width="10" style="3" customWidth="1"/>
    <col min="13332" max="13555" width="9.6640625" style="3"/>
    <col min="13556" max="13556" width="15.5546875" style="3" customWidth="1"/>
    <col min="13557" max="13557" width="6.6640625" style="3" customWidth="1"/>
    <col min="13558" max="13558" width="10.44140625" style="3" customWidth="1"/>
    <col min="13559" max="13559" width="10" style="3" customWidth="1"/>
    <col min="13560" max="13561" width="5.44140625" style="3" customWidth="1"/>
    <col min="13562" max="13562" width="11.109375" style="3" customWidth="1"/>
    <col min="13563" max="13563" width="22.21875" style="3" customWidth="1"/>
    <col min="13564" max="13564" width="8.44140625" style="3" customWidth="1"/>
    <col min="13565" max="13565" width="8.33203125" style="3" customWidth="1"/>
    <col min="13566" max="13566" width="5.5546875" style="3" customWidth="1"/>
    <col min="13567" max="13567" width="8.21875" style="3" customWidth="1"/>
    <col min="13568" max="13568" width="7.44140625" style="3" customWidth="1"/>
    <col min="13569" max="13569" width="11" style="3" customWidth="1"/>
    <col min="13570" max="13570" width="11.88671875" style="3" customWidth="1"/>
    <col min="13571" max="13587" width="10" style="3" customWidth="1"/>
    <col min="13588" max="13811" width="9.6640625" style="3"/>
    <col min="13812" max="13812" width="15.5546875" style="3" customWidth="1"/>
    <col min="13813" max="13813" width="6.6640625" style="3" customWidth="1"/>
    <col min="13814" max="13814" width="10.44140625" style="3" customWidth="1"/>
    <col min="13815" max="13815" width="10" style="3" customWidth="1"/>
    <col min="13816" max="13817" width="5.44140625" style="3" customWidth="1"/>
    <col min="13818" max="13818" width="11.109375" style="3" customWidth="1"/>
    <col min="13819" max="13819" width="22.21875" style="3" customWidth="1"/>
    <col min="13820" max="13820" width="8.44140625" style="3" customWidth="1"/>
    <col min="13821" max="13821" width="8.33203125" style="3" customWidth="1"/>
    <col min="13822" max="13822" width="5.5546875" style="3" customWidth="1"/>
    <col min="13823" max="13823" width="8.21875" style="3" customWidth="1"/>
    <col min="13824" max="13824" width="7.44140625" style="3" customWidth="1"/>
    <col min="13825" max="13825" width="11" style="3" customWidth="1"/>
    <col min="13826" max="13826" width="11.88671875" style="3" customWidth="1"/>
    <col min="13827" max="13843" width="10" style="3" customWidth="1"/>
    <col min="13844" max="14067" width="9.6640625" style="3"/>
    <col min="14068" max="14068" width="15.5546875" style="3" customWidth="1"/>
    <col min="14069" max="14069" width="6.6640625" style="3" customWidth="1"/>
    <col min="14070" max="14070" width="10.44140625" style="3" customWidth="1"/>
    <col min="14071" max="14071" width="10" style="3" customWidth="1"/>
    <col min="14072" max="14073" width="5.44140625" style="3" customWidth="1"/>
    <col min="14074" max="14074" width="11.109375" style="3" customWidth="1"/>
    <col min="14075" max="14075" width="22.21875" style="3" customWidth="1"/>
    <col min="14076" max="14076" width="8.44140625" style="3" customWidth="1"/>
    <col min="14077" max="14077" width="8.33203125" style="3" customWidth="1"/>
    <col min="14078" max="14078" width="5.5546875" style="3" customWidth="1"/>
    <col min="14079" max="14079" width="8.21875" style="3" customWidth="1"/>
    <col min="14080" max="14080" width="7.44140625" style="3" customWidth="1"/>
    <col min="14081" max="14081" width="11" style="3" customWidth="1"/>
    <col min="14082" max="14082" width="11.88671875" style="3" customWidth="1"/>
    <col min="14083" max="14099" width="10" style="3" customWidth="1"/>
    <col min="14100" max="14323" width="9.6640625" style="3"/>
    <col min="14324" max="14324" width="15.5546875" style="3" customWidth="1"/>
    <col min="14325" max="14325" width="6.6640625" style="3" customWidth="1"/>
    <col min="14326" max="14326" width="10.44140625" style="3" customWidth="1"/>
    <col min="14327" max="14327" width="10" style="3" customWidth="1"/>
    <col min="14328" max="14329" width="5.44140625" style="3" customWidth="1"/>
    <col min="14330" max="14330" width="11.109375" style="3" customWidth="1"/>
    <col min="14331" max="14331" width="22.21875" style="3" customWidth="1"/>
    <col min="14332" max="14332" width="8.44140625" style="3" customWidth="1"/>
    <col min="14333" max="14333" width="8.33203125" style="3" customWidth="1"/>
    <col min="14334" max="14334" width="5.5546875" style="3" customWidth="1"/>
    <col min="14335" max="14335" width="8.21875" style="3" customWidth="1"/>
    <col min="14336" max="14336" width="7.44140625" style="3" customWidth="1"/>
    <col min="14337" max="14337" width="11" style="3" customWidth="1"/>
    <col min="14338" max="14338" width="11.88671875" style="3" customWidth="1"/>
    <col min="14339" max="14355" width="10" style="3" customWidth="1"/>
    <col min="14356" max="14579" width="9.6640625" style="3"/>
    <col min="14580" max="14580" width="15.5546875" style="3" customWidth="1"/>
    <col min="14581" max="14581" width="6.6640625" style="3" customWidth="1"/>
    <col min="14582" max="14582" width="10.44140625" style="3" customWidth="1"/>
    <col min="14583" max="14583" width="10" style="3" customWidth="1"/>
    <col min="14584" max="14585" width="5.44140625" style="3" customWidth="1"/>
    <col min="14586" max="14586" width="11.109375" style="3" customWidth="1"/>
    <col min="14587" max="14587" width="22.21875" style="3" customWidth="1"/>
    <col min="14588" max="14588" width="8.44140625" style="3" customWidth="1"/>
    <col min="14589" max="14589" width="8.33203125" style="3" customWidth="1"/>
    <col min="14590" max="14590" width="5.5546875" style="3" customWidth="1"/>
    <col min="14591" max="14591" width="8.21875" style="3" customWidth="1"/>
    <col min="14592" max="14592" width="7.44140625" style="3" customWidth="1"/>
    <col min="14593" max="14593" width="11" style="3" customWidth="1"/>
    <col min="14594" max="14594" width="11.88671875" style="3" customWidth="1"/>
    <col min="14595" max="14611" width="10" style="3" customWidth="1"/>
    <col min="14612" max="14835" width="9.6640625" style="3"/>
    <col min="14836" max="14836" width="15.5546875" style="3" customWidth="1"/>
    <col min="14837" max="14837" width="6.6640625" style="3" customWidth="1"/>
    <col min="14838" max="14838" width="10.44140625" style="3" customWidth="1"/>
    <col min="14839" max="14839" width="10" style="3" customWidth="1"/>
    <col min="14840" max="14841" width="5.44140625" style="3" customWidth="1"/>
    <col min="14842" max="14842" width="11.109375" style="3" customWidth="1"/>
    <col min="14843" max="14843" width="22.21875" style="3" customWidth="1"/>
    <col min="14844" max="14844" width="8.44140625" style="3" customWidth="1"/>
    <col min="14845" max="14845" width="8.33203125" style="3" customWidth="1"/>
    <col min="14846" max="14846" width="5.5546875" style="3" customWidth="1"/>
    <col min="14847" max="14847" width="8.21875" style="3" customWidth="1"/>
    <col min="14848" max="14848" width="7.44140625" style="3" customWidth="1"/>
    <col min="14849" max="14849" width="11" style="3" customWidth="1"/>
    <col min="14850" max="14850" width="11.88671875" style="3" customWidth="1"/>
    <col min="14851" max="14867" width="10" style="3" customWidth="1"/>
    <col min="14868" max="15091" width="9.6640625" style="3"/>
    <col min="15092" max="15092" width="15.5546875" style="3" customWidth="1"/>
    <col min="15093" max="15093" width="6.6640625" style="3" customWidth="1"/>
    <col min="15094" max="15094" width="10.44140625" style="3" customWidth="1"/>
    <col min="15095" max="15095" width="10" style="3" customWidth="1"/>
    <col min="15096" max="15097" width="5.44140625" style="3" customWidth="1"/>
    <col min="15098" max="15098" width="11.109375" style="3" customWidth="1"/>
    <col min="15099" max="15099" width="22.21875" style="3" customWidth="1"/>
    <col min="15100" max="15100" width="8.44140625" style="3" customWidth="1"/>
    <col min="15101" max="15101" width="8.33203125" style="3" customWidth="1"/>
    <col min="15102" max="15102" width="5.5546875" style="3" customWidth="1"/>
    <col min="15103" max="15103" width="8.21875" style="3" customWidth="1"/>
    <col min="15104" max="15104" width="7.44140625" style="3" customWidth="1"/>
    <col min="15105" max="15105" width="11" style="3" customWidth="1"/>
    <col min="15106" max="15106" width="11.88671875" style="3" customWidth="1"/>
    <col min="15107" max="15123" width="10" style="3" customWidth="1"/>
    <col min="15124" max="15347" width="9.6640625" style="3"/>
    <col min="15348" max="15348" width="15.5546875" style="3" customWidth="1"/>
    <col min="15349" max="15349" width="6.6640625" style="3" customWidth="1"/>
    <col min="15350" max="15350" width="10.44140625" style="3" customWidth="1"/>
    <col min="15351" max="15351" width="10" style="3" customWidth="1"/>
    <col min="15352" max="15353" width="5.44140625" style="3" customWidth="1"/>
    <col min="15354" max="15354" width="11.109375" style="3" customWidth="1"/>
    <col min="15355" max="15355" width="22.21875" style="3" customWidth="1"/>
    <col min="15356" max="15356" width="8.44140625" style="3" customWidth="1"/>
    <col min="15357" max="15357" width="8.33203125" style="3" customWidth="1"/>
    <col min="15358" max="15358" width="5.5546875" style="3" customWidth="1"/>
    <col min="15359" max="15359" width="8.21875" style="3" customWidth="1"/>
    <col min="15360" max="15360" width="7.44140625" style="3" customWidth="1"/>
    <col min="15361" max="15361" width="11" style="3" customWidth="1"/>
    <col min="15362" max="15362" width="11.88671875" style="3" customWidth="1"/>
    <col min="15363" max="15379" width="10" style="3" customWidth="1"/>
    <col min="15380" max="15603" width="9.6640625" style="3"/>
    <col min="15604" max="15604" width="15.5546875" style="3" customWidth="1"/>
    <col min="15605" max="15605" width="6.6640625" style="3" customWidth="1"/>
    <col min="15606" max="15606" width="10.44140625" style="3" customWidth="1"/>
    <col min="15607" max="15607" width="10" style="3" customWidth="1"/>
    <col min="15608" max="15609" width="5.44140625" style="3" customWidth="1"/>
    <col min="15610" max="15610" width="11.109375" style="3" customWidth="1"/>
    <col min="15611" max="15611" width="22.21875" style="3" customWidth="1"/>
    <col min="15612" max="15612" width="8.44140625" style="3" customWidth="1"/>
    <col min="15613" max="15613" width="8.33203125" style="3" customWidth="1"/>
    <col min="15614" max="15614" width="5.5546875" style="3" customWidth="1"/>
    <col min="15615" max="15615" width="8.21875" style="3" customWidth="1"/>
    <col min="15616" max="15616" width="7.44140625" style="3" customWidth="1"/>
    <col min="15617" max="15617" width="11" style="3" customWidth="1"/>
    <col min="15618" max="15618" width="11.88671875" style="3" customWidth="1"/>
    <col min="15619" max="15635" width="10" style="3" customWidth="1"/>
    <col min="15636" max="15859" width="9.6640625" style="3"/>
    <col min="15860" max="15860" width="15.5546875" style="3" customWidth="1"/>
    <col min="15861" max="15861" width="6.6640625" style="3" customWidth="1"/>
    <col min="15862" max="15862" width="10.44140625" style="3" customWidth="1"/>
    <col min="15863" max="15863" width="10" style="3" customWidth="1"/>
    <col min="15864" max="15865" width="5.44140625" style="3" customWidth="1"/>
    <col min="15866" max="15866" width="11.109375" style="3" customWidth="1"/>
    <col min="15867" max="15867" width="22.21875" style="3" customWidth="1"/>
    <col min="15868" max="15868" width="8.44140625" style="3" customWidth="1"/>
    <col min="15869" max="15869" width="8.33203125" style="3" customWidth="1"/>
    <col min="15870" max="15870" width="5.5546875" style="3" customWidth="1"/>
    <col min="15871" max="15871" width="8.21875" style="3" customWidth="1"/>
    <col min="15872" max="15872" width="7.44140625" style="3" customWidth="1"/>
    <col min="15873" max="15873" width="11" style="3" customWidth="1"/>
    <col min="15874" max="15874" width="11.88671875" style="3" customWidth="1"/>
    <col min="15875" max="15891" width="10" style="3" customWidth="1"/>
    <col min="15892" max="16115" width="9.6640625" style="3"/>
    <col min="16116" max="16116" width="15.5546875" style="3" customWidth="1"/>
    <col min="16117" max="16117" width="6.6640625" style="3" customWidth="1"/>
    <col min="16118" max="16118" width="10.44140625" style="3" customWidth="1"/>
    <col min="16119" max="16119" width="10" style="3" customWidth="1"/>
    <col min="16120" max="16121" width="5.44140625" style="3" customWidth="1"/>
    <col min="16122" max="16122" width="11.109375" style="3" customWidth="1"/>
    <col min="16123" max="16123" width="22.21875" style="3" customWidth="1"/>
    <col min="16124" max="16124" width="8.44140625" style="3" customWidth="1"/>
    <col min="16125" max="16125" width="8.33203125" style="3" customWidth="1"/>
    <col min="16126" max="16126" width="5.5546875" style="3" customWidth="1"/>
    <col min="16127" max="16127" width="8.21875" style="3" customWidth="1"/>
    <col min="16128" max="16128" width="7.44140625" style="3" customWidth="1"/>
    <col min="16129" max="16129" width="11" style="3" customWidth="1"/>
    <col min="16130" max="16130" width="11.88671875" style="3" customWidth="1"/>
    <col min="16131" max="16147" width="10" style="3" customWidth="1"/>
    <col min="16148" max="16384" width="9.6640625" style="3"/>
  </cols>
  <sheetData>
    <row r="1" spans="1:18" s="1" customFormat="1" ht="42" customHeight="1" x14ac:dyDescent="0.25">
      <c r="A1" s="26" t="s">
        <v>1670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1" customFormat="1" ht="21.75" customHeight="1" x14ac:dyDescent="0.25">
      <c r="A2" s="28" t="s">
        <v>0</v>
      </c>
      <c r="B2" s="28"/>
      <c r="C2" s="28"/>
      <c r="D2" s="28"/>
      <c r="E2" s="6"/>
      <c r="F2" s="6"/>
      <c r="G2" s="6"/>
      <c r="H2" s="29" t="s">
        <v>1</v>
      </c>
      <c r="I2" s="29"/>
      <c r="J2" s="6"/>
      <c r="K2" s="29" t="s">
        <v>2</v>
      </c>
      <c r="L2" s="30"/>
      <c r="M2" s="29"/>
      <c r="N2" s="4"/>
      <c r="R2" s="14"/>
    </row>
    <row r="3" spans="1:18" s="2" customFormat="1" ht="17.25" customHeight="1" x14ac:dyDescent="0.25">
      <c r="A3" s="32" t="s">
        <v>3</v>
      </c>
      <c r="B3" s="20" t="s">
        <v>4</v>
      </c>
      <c r="C3" s="24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/>
      <c r="K3" s="20"/>
      <c r="L3" s="31"/>
      <c r="M3" s="20"/>
      <c r="N3" s="33" t="s">
        <v>12</v>
      </c>
      <c r="O3" s="34" t="s">
        <v>13</v>
      </c>
      <c r="P3" s="36" t="s">
        <v>14</v>
      </c>
      <c r="Q3" s="37" t="s">
        <v>15</v>
      </c>
      <c r="R3" s="38" t="s">
        <v>16</v>
      </c>
    </row>
    <row r="4" spans="1:18" s="2" customFormat="1" ht="48" customHeight="1" x14ac:dyDescent="0.25">
      <c r="A4" s="32"/>
      <c r="B4" s="20"/>
      <c r="C4" s="24"/>
      <c r="D4" s="20"/>
      <c r="E4" s="20"/>
      <c r="F4" s="20"/>
      <c r="G4" s="20"/>
      <c r="H4" s="20"/>
      <c r="I4" s="7" t="s">
        <v>17</v>
      </c>
      <c r="J4" s="7" t="s">
        <v>18</v>
      </c>
      <c r="K4" s="7" t="s">
        <v>19</v>
      </c>
      <c r="L4" s="12" t="s">
        <v>20</v>
      </c>
      <c r="M4" s="7" t="s">
        <v>21</v>
      </c>
      <c r="N4" s="33"/>
      <c r="O4" s="35"/>
      <c r="P4" s="36"/>
      <c r="Q4" s="37"/>
      <c r="R4" s="38"/>
    </row>
    <row r="5" spans="1:18" s="1" customFormat="1" ht="22.2" customHeight="1" x14ac:dyDescent="0.25">
      <c r="A5" s="25" t="s">
        <v>22</v>
      </c>
      <c r="B5" s="21" t="s">
        <v>23</v>
      </c>
      <c r="C5" s="17">
        <v>1</v>
      </c>
      <c r="D5" s="17" t="s">
        <v>24</v>
      </c>
      <c r="E5" s="11" t="s">
        <v>25</v>
      </c>
      <c r="F5" s="11" t="s">
        <v>26</v>
      </c>
      <c r="G5" s="11" t="s">
        <v>27</v>
      </c>
      <c r="H5" s="11" t="s">
        <v>28</v>
      </c>
      <c r="I5" s="11">
        <v>84</v>
      </c>
      <c r="J5" s="11">
        <v>90</v>
      </c>
      <c r="K5" s="11">
        <v>0</v>
      </c>
      <c r="L5" s="11">
        <v>174</v>
      </c>
      <c r="M5" s="11">
        <v>1</v>
      </c>
      <c r="N5" s="13">
        <v>75.900000000000006</v>
      </c>
      <c r="O5" s="11">
        <v>3</v>
      </c>
      <c r="P5" s="11">
        <f>L5*0.5+N5</f>
        <v>162.9</v>
      </c>
      <c r="Q5" s="11">
        <v>1</v>
      </c>
      <c r="R5" s="8"/>
    </row>
    <row r="6" spans="1:18" s="1" customFormat="1" ht="22.2" customHeight="1" x14ac:dyDescent="0.25">
      <c r="A6" s="25"/>
      <c r="B6" s="22"/>
      <c r="C6" s="18"/>
      <c r="D6" s="18"/>
      <c r="E6" s="11" t="s">
        <v>29</v>
      </c>
      <c r="F6" s="11" t="s">
        <v>26</v>
      </c>
      <c r="G6" s="11" t="s">
        <v>30</v>
      </c>
      <c r="H6" s="11" t="s">
        <v>31</v>
      </c>
      <c r="I6" s="11">
        <v>74</v>
      </c>
      <c r="J6" s="11">
        <v>66</v>
      </c>
      <c r="K6" s="11">
        <v>3</v>
      </c>
      <c r="L6" s="11">
        <v>143</v>
      </c>
      <c r="M6" s="11">
        <v>2</v>
      </c>
      <c r="N6" s="13">
        <v>80.8</v>
      </c>
      <c r="O6" s="11">
        <v>1</v>
      </c>
      <c r="P6" s="11">
        <f t="shared" ref="P6:P74" si="0">L6*0.5+N6</f>
        <v>152.30000000000001</v>
      </c>
      <c r="Q6" s="11">
        <v>2</v>
      </c>
      <c r="R6" s="8"/>
    </row>
    <row r="7" spans="1:18" s="1" customFormat="1" ht="22.2" customHeight="1" x14ac:dyDescent="0.25">
      <c r="A7" s="25"/>
      <c r="B7" s="23"/>
      <c r="C7" s="19"/>
      <c r="D7" s="19"/>
      <c r="E7" s="11" t="s">
        <v>32</v>
      </c>
      <c r="F7" s="11" t="s">
        <v>26</v>
      </c>
      <c r="G7" s="11" t="s">
        <v>27</v>
      </c>
      <c r="H7" s="11" t="s">
        <v>33</v>
      </c>
      <c r="I7" s="11">
        <v>83.5</v>
      </c>
      <c r="J7" s="11">
        <v>55</v>
      </c>
      <c r="K7" s="11">
        <v>0</v>
      </c>
      <c r="L7" s="11">
        <v>138.5</v>
      </c>
      <c r="M7" s="11">
        <v>3</v>
      </c>
      <c r="N7" s="13">
        <v>79.099999999999994</v>
      </c>
      <c r="O7" s="11">
        <v>2</v>
      </c>
      <c r="P7" s="11">
        <f t="shared" si="0"/>
        <v>148.35</v>
      </c>
      <c r="Q7" s="11">
        <v>3</v>
      </c>
      <c r="R7" s="8"/>
    </row>
    <row r="8" spans="1:18" s="1" customFormat="1" ht="25.8" customHeight="1" x14ac:dyDescent="0.25">
      <c r="A8" s="25" t="s">
        <v>22</v>
      </c>
      <c r="B8" s="21" t="s">
        <v>34</v>
      </c>
      <c r="C8" s="17">
        <v>1</v>
      </c>
      <c r="D8" s="17" t="s">
        <v>35</v>
      </c>
      <c r="E8" s="11" t="s">
        <v>36</v>
      </c>
      <c r="F8" s="11" t="s">
        <v>26</v>
      </c>
      <c r="G8" s="11" t="s">
        <v>27</v>
      </c>
      <c r="H8" s="11" t="s">
        <v>37</v>
      </c>
      <c r="I8" s="11">
        <v>58.5</v>
      </c>
      <c r="J8" s="11">
        <v>51.5</v>
      </c>
      <c r="K8" s="11">
        <v>0</v>
      </c>
      <c r="L8" s="11">
        <v>110</v>
      </c>
      <c r="M8" s="11">
        <v>1</v>
      </c>
      <c r="N8" s="13">
        <v>80</v>
      </c>
      <c r="O8" s="11">
        <v>1</v>
      </c>
      <c r="P8" s="11">
        <f t="shared" si="0"/>
        <v>135</v>
      </c>
      <c r="Q8" s="11">
        <v>1</v>
      </c>
      <c r="R8" s="8"/>
    </row>
    <row r="9" spans="1:18" s="1" customFormat="1" ht="25.8" customHeight="1" x14ac:dyDescent="0.25">
      <c r="A9" s="25"/>
      <c r="B9" s="23"/>
      <c r="C9" s="19"/>
      <c r="D9" s="19"/>
      <c r="E9" s="11" t="s">
        <v>38</v>
      </c>
      <c r="F9" s="11" t="s">
        <v>26</v>
      </c>
      <c r="G9" s="11" t="s">
        <v>30</v>
      </c>
      <c r="H9" s="11" t="s">
        <v>39</v>
      </c>
      <c r="I9" s="11">
        <v>49</v>
      </c>
      <c r="J9" s="11">
        <v>51.5</v>
      </c>
      <c r="K9" s="11">
        <v>3</v>
      </c>
      <c r="L9" s="11">
        <v>103.5</v>
      </c>
      <c r="M9" s="11">
        <v>2</v>
      </c>
      <c r="N9" s="13">
        <v>70.599999999999994</v>
      </c>
      <c r="O9" s="11">
        <v>2</v>
      </c>
      <c r="P9" s="11">
        <f t="shared" si="0"/>
        <v>122.35</v>
      </c>
      <c r="Q9" s="11">
        <v>2</v>
      </c>
      <c r="R9" s="8"/>
    </row>
    <row r="10" spans="1:18" s="1" customFormat="1" ht="22.2" customHeight="1" x14ac:dyDescent="0.25">
      <c r="A10" s="21" t="s">
        <v>22</v>
      </c>
      <c r="B10" s="21" t="s">
        <v>40</v>
      </c>
      <c r="C10" s="17">
        <v>1</v>
      </c>
      <c r="D10" s="17" t="s">
        <v>41</v>
      </c>
      <c r="E10" s="11" t="s">
        <v>42</v>
      </c>
      <c r="F10" s="11" t="s">
        <v>43</v>
      </c>
      <c r="G10" s="11" t="s">
        <v>30</v>
      </c>
      <c r="H10" s="11" t="s">
        <v>44</v>
      </c>
      <c r="I10" s="11">
        <v>86</v>
      </c>
      <c r="J10" s="11">
        <v>100</v>
      </c>
      <c r="K10" s="11">
        <v>3</v>
      </c>
      <c r="L10" s="11">
        <v>189</v>
      </c>
      <c r="M10" s="11">
        <v>1</v>
      </c>
      <c r="N10" s="13">
        <v>65.599999999999994</v>
      </c>
      <c r="O10" s="11">
        <v>3</v>
      </c>
      <c r="P10" s="11">
        <f t="shared" si="0"/>
        <v>160.1</v>
      </c>
      <c r="Q10" s="1">
        <v>1</v>
      </c>
      <c r="R10" s="8"/>
    </row>
    <row r="11" spans="1:18" s="1" customFormat="1" ht="22.2" customHeight="1" x14ac:dyDescent="0.25">
      <c r="A11" s="22"/>
      <c r="B11" s="22"/>
      <c r="C11" s="18"/>
      <c r="D11" s="18"/>
      <c r="E11" s="11" t="s">
        <v>45</v>
      </c>
      <c r="F11" s="11" t="s">
        <v>43</v>
      </c>
      <c r="G11" s="11" t="s">
        <v>30</v>
      </c>
      <c r="H11" s="11" t="s">
        <v>46</v>
      </c>
      <c r="I11" s="11">
        <v>79</v>
      </c>
      <c r="J11" s="11">
        <v>71.5</v>
      </c>
      <c r="K11" s="11">
        <v>3</v>
      </c>
      <c r="L11" s="11">
        <v>153.5</v>
      </c>
      <c r="M11" s="11">
        <v>2</v>
      </c>
      <c r="N11" s="13">
        <v>67.900000000000006</v>
      </c>
      <c r="O11" s="11">
        <v>1</v>
      </c>
      <c r="P11" s="11">
        <f t="shared" si="0"/>
        <v>144.65</v>
      </c>
      <c r="Q11" s="11">
        <v>2</v>
      </c>
      <c r="R11" s="8"/>
    </row>
    <row r="12" spans="1:18" s="1" customFormat="1" ht="22.2" customHeight="1" x14ac:dyDescent="0.25">
      <c r="A12" s="23"/>
      <c r="B12" s="23"/>
      <c r="C12" s="19"/>
      <c r="D12" s="19"/>
      <c r="E12" s="11" t="s">
        <v>47</v>
      </c>
      <c r="F12" s="11" t="s">
        <v>43</v>
      </c>
      <c r="G12" s="11" t="s">
        <v>30</v>
      </c>
      <c r="H12" s="11" t="s">
        <v>48</v>
      </c>
      <c r="I12" s="11">
        <v>69.5</v>
      </c>
      <c r="J12" s="11">
        <v>69.5</v>
      </c>
      <c r="K12" s="11">
        <v>3</v>
      </c>
      <c r="L12" s="11">
        <v>142</v>
      </c>
      <c r="M12" s="11">
        <v>3</v>
      </c>
      <c r="N12" s="13">
        <v>65.900000000000006</v>
      </c>
      <c r="O12" s="11">
        <v>2</v>
      </c>
      <c r="P12" s="11">
        <f t="shared" si="0"/>
        <v>136.9</v>
      </c>
      <c r="Q12" s="11">
        <v>3</v>
      </c>
      <c r="R12" s="8"/>
    </row>
    <row r="13" spans="1:18" s="1" customFormat="1" ht="22.2" customHeight="1" x14ac:dyDescent="0.25">
      <c r="A13" s="21" t="s">
        <v>49</v>
      </c>
      <c r="B13" s="21" t="s">
        <v>50</v>
      </c>
      <c r="C13" s="17">
        <v>1</v>
      </c>
      <c r="D13" s="17" t="s">
        <v>51</v>
      </c>
      <c r="E13" s="11" t="s">
        <v>52</v>
      </c>
      <c r="F13" s="11" t="s">
        <v>43</v>
      </c>
      <c r="G13" s="11" t="s">
        <v>27</v>
      </c>
      <c r="H13" s="11" t="s">
        <v>53</v>
      </c>
      <c r="I13" s="11">
        <v>67</v>
      </c>
      <c r="J13" s="11">
        <v>110.5</v>
      </c>
      <c r="K13" s="11">
        <v>0</v>
      </c>
      <c r="L13" s="11">
        <v>177.5</v>
      </c>
      <c r="M13" s="11">
        <v>2</v>
      </c>
      <c r="N13" s="13">
        <v>81.8</v>
      </c>
      <c r="O13" s="11">
        <v>1</v>
      </c>
      <c r="P13" s="11">
        <f t="shared" si="0"/>
        <v>170.55</v>
      </c>
      <c r="Q13" s="11">
        <v>1</v>
      </c>
      <c r="R13" s="8"/>
    </row>
    <row r="14" spans="1:18" s="1" customFormat="1" ht="22.2" customHeight="1" x14ac:dyDescent="0.25">
      <c r="A14" s="22"/>
      <c r="B14" s="22"/>
      <c r="C14" s="18"/>
      <c r="D14" s="18"/>
      <c r="E14" s="11" t="s">
        <v>54</v>
      </c>
      <c r="F14" s="11" t="s">
        <v>43</v>
      </c>
      <c r="G14" s="11" t="s">
        <v>30</v>
      </c>
      <c r="H14" s="11" t="s">
        <v>55</v>
      </c>
      <c r="I14" s="11">
        <v>82.5</v>
      </c>
      <c r="J14" s="11">
        <v>93.5</v>
      </c>
      <c r="K14" s="11">
        <v>3</v>
      </c>
      <c r="L14" s="11">
        <v>179</v>
      </c>
      <c r="M14" s="11">
        <v>1</v>
      </c>
      <c r="N14" s="13">
        <v>69.099999999999994</v>
      </c>
      <c r="O14" s="11">
        <v>3</v>
      </c>
      <c r="P14" s="11">
        <f t="shared" si="0"/>
        <v>158.6</v>
      </c>
      <c r="Q14" s="11">
        <v>2</v>
      </c>
      <c r="R14" s="8"/>
    </row>
    <row r="15" spans="1:18" s="1" customFormat="1" ht="22.2" customHeight="1" x14ac:dyDescent="0.25">
      <c r="A15" s="23"/>
      <c r="B15" s="23"/>
      <c r="C15" s="19"/>
      <c r="D15" s="19"/>
      <c r="E15" s="11" t="s">
        <v>56</v>
      </c>
      <c r="F15" s="11" t="s">
        <v>43</v>
      </c>
      <c r="G15" s="11" t="s">
        <v>27</v>
      </c>
      <c r="H15" s="11" t="s">
        <v>57</v>
      </c>
      <c r="I15" s="11">
        <v>73.5</v>
      </c>
      <c r="J15" s="11">
        <v>79</v>
      </c>
      <c r="K15" s="11">
        <v>0</v>
      </c>
      <c r="L15" s="11">
        <v>152.5</v>
      </c>
      <c r="M15" s="11">
        <v>3</v>
      </c>
      <c r="N15" s="13">
        <v>69.2</v>
      </c>
      <c r="O15" s="11">
        <v>2</v>
      </c>
      <c r="P15" s="11">
        <f t="shared" si="0"/>
        <v>145.44999999999999</v>
      </c>
      <c r="Q15" s="11">
        <v>3</v>
      </c>
      <c r="R15" s="8"/>
    </row>
    <row r="16" spans="1:18" s="1" customFormat="1" ht="28.8" customHeight="1" x14ac:dyDescent="0.25">
      <c r="A16" s="21" t="s">
        <v>49</v>
      </c>
      <c r="B16" s="21" t="s">
        <v>58</v>
      </c>
      <c r="C16" s="17">
        <v>1</v>
      </c>
      <c r="D16" s="17" t="s">
        <v>59</v>
      </c>
      <c r="E16" s="11" t="s">
        <v>60</v>
      </c>
      <c r="F16" s="11" t="s">
        <v>43</v>
      </c>
      <c r="G16" s="11" t="s">
        <v>30</v>
      </c>
      <c r="H16" s="11" t="s">
        <v>61</v>
      </c>
      <c r="I16" s="11">
        <v>90.5</v>
      </c>
      <c r="J16" s="11">
        <v>100</v>
      </c>
      <c r="K16" s="11">
        <v>3</v>
      </c>
      <c r="L16" s="11">
        <v>193.5</v>
      </c>
      <c r="M16" s="11">
        <v>1</v>
      </c>
      <c r="N16" s="13">
        <v>82.8</v>
      </c>
      <c r="O16" s="11">
        <v>1</v>
      </c>
      <c r="P16" s="11">
        <f t="shared" si="0"/>
        <v>179.55</v>
      </c>
      <c r="Q16" s="11">
        <v>1</v>
      </c>
      <c r="R16" s="8"/>
    </row>
    <row r="17" spans="1:18" s="1" customFormat="1" ht="28.8" customHeight="1" x14ac:dyDescent="0.25">
      <c r="A17" s="23"/>
      <c r="B17" s="23"/>
      <c r="C17" s="19"/>
      <c r="D17" s="19"/>
      <c r="E17" s="11" t="s">
        <v>62</v>
      </c>
      <c r="F17" s="11" t="s">
        <v>26</v>
      </c>
      <c r="G17" s="11" t="s">
        <v>30</v>
      </c>
      <c r="H17" s="11" t="s">
        <v>63</v>
      </c>
      <c r="I17" s="11">
        <v>72</v>
      </c>
      <c r="J17" s="11">
        <v>92</v>
      </c>
      <c r="K17" s="11">
        <v>3</v>
      </c>
      <c r="L17" s="11">
        <v>167</v>
      </c>
      <c r="M17" s="11">
        <v>2</v>
      </c>
      <c r="N17" s="13">
        <v>79.2</v>
      </c>
      <c r="O17" s="11">
        <v>2</v>
      </c>
      <c r="P17" s="11">
        <f t="shared" si="0"/>
        <v>162.69999999999999</v>
      </c>
      <c r="Q17" s="11">
        <v>2</v>
      </c>
      <c r="R17" s="8"/>
    </row>
    <row r="18" spans="1:18" s="1" customFormat="1" ht="25.95" customHeight="1" x14ac:dyDescent="0.25">
      <c r="A18" s="21" t="s">
        <v>64</v>
      </c>
      <c r="B18" s="21" t="s">
        <v>65</v>
      </c>
      <c r="C18" s="17">
        <v>2</v>
      </c>
      <c r="D18" s="17" t="s">
        <v>66</v>
      </c>
      <c r="E18" s="11" t="s">
        <v>67</v>
      </c>
      <c r="F18" s="11" t="s">
        <v>43</v>
      </c>
      <c r="G18" s="11" t="s">
        <v>30</v>
      </c>
      <c r="H18" s="11" t="s">
        <v>68</v>
      </c>
      <c r="I18" s="11">
        <v>87</v>
      </c>
      <c r="J18" s="11">
        <v>106.5</v>
      </c>
      <c r="K18" s="11">
        <v>3</v>
      </c>
      <c r="L18" s="11">
        <v>196.5</v>
      </c>
      <c r="M18" s="11">
        <v>3</v>
      </c>
      <c r="N18" s="13">
        <v>84</v>
      </c>
      <c r="O18" s="11">
        <v>1</v>
      </c>
      <c r="P18" s="11">
        <f t="shared" si="0"/>
        <v>182.25</v>
      </c>
      <c r="Q18" s="11">
        <v>1</v>
      </c>
      <c r="R18" s="8"/>
    </row>
    <row r="19" spans="1:18" s="1" customFormat="1" ht="25.95" customHeight="1" x14ac:dyDescent="0.25">
      <c r="A19" s="22"/>
      <c r="B19" s="22"/>
      <c r="C19" s="18"/>
      <c r="D19" s="18"/>
      <c r="E19" s="11" t="s">
        <v>69</v>
      </c>
      <c r="F19" s="11" t="s">
        <v>43</v>
      </c>
      <c r="G19" s="11" t="s">
        <v>30</v>
      </c>
      <c r="H19" s="11" t="s">
        <v>70</v>
      </c>
      <c r="I19" s="11">
        <v>89</v>
      </c>
      <c r="J19" s="11">
        <v>111.5</v>
      </c>
      <c r="K19" s="11">
        <v>3</v>
      </c>
      <c r="L19" s="11">
        <v>203.5</v>
      </c>
      <c r="M19" s="11">
        <v>1</v>
      </c>
      <c r="N19" s="13">
        <v>79.099999999999994</v>
      </c>
      <c r="O19" s="11">
        <v>2</v>
      </c>
      <c r="P19" s="11">
        <f t="shared" si="0"/>
        <v>180.85</v>
      </c>
      <c r="Q19" s="11">
        <v>2</v>
      </c>
      <c r="R19" s="8"/>
    </row>
    <row r="20" spans="1:18" s="1" customFormat="1" ht="25.95" customHeight="1" x14ac:dyDescent="0.25">
      <c r="A20" s="22"/>
      <c r="B20" s="22"/>
      <c r="C20" s="18"/>
      <c r="D20" s="18"/>
      <c r="E20" s="11" t="s">
        <v>71</v>
      </c>
      <c r="F20" s="11" t="s">
        <v>43</v>
      </c>
      <c r="G20" s="11" t="s">
        <v>27</v>
      </c>
      <c r="H20" s="11" t="s">
        <v>72</v>
      </c>
      <c r="I20" s="11">
        <v>99.5</v>
      </c>
      <c r="J20" s="11">
        <v>100</v>
      </c>
      <c r="K20" s="11">
        <v>0</v>
      </c>
      <c r="L20" s="11">
        <v>199.5</v>
      </c>
      <c r="M20" s="11">
        <v>2</v>
      </c>
      <c r="N20" s="13">
        <v>74.2</v>
      </c>
      <c r="O20" s="11">
        <v>5</v>
      </c>
      <c r="P20" s="11">
        <f t="shared" si="0"/>
        <v>173.95</v>
      </c>
      <c r="Q20" s="11">
        <v>3</v>
      </c>
      <c r="R20" s="8"/>
    </row>
    <row r="21" spans="1:18" s="1" customFormat="1" ht="25.95" customHeight="1" x14ac:dyDescent="0.25">
      <c r="A21" s="22"/>
      <c r="B21" s="22"/>
      <c r="C21" s="18"/>
      <c r="D21" s="18"/>
      <c r="E21" s="11" t="s">
        <v>73</v>
      </c>
      <c r="F21" s="11" t="s">
        <v>43</v>
      </c>
      <c r="G21" s="11" t="s">
        <v>27</v>
      </c>
      <c r="H21" s="11" t="s">
        <v>74</v>
      </c>
      <c r="I21" s="11">
        <v>92</v>
      </c>
      <c r="J21" s="11">
        <v>99.5</v>
      </c>
      <c r="K21" s="11">
        <v>0</v>
      </c>
      <c r="L21" s="11">
        <v>191.5</v>
      </c>
      <c r="M21" s="11">
        <v>5</v>
      </c>
      <c r="N21" s="13">
        <v>77.7</v>
      </c>
      <c r="O21" s="11">
        <v>3</v>
      </c>
      <c r="P21" s="11">
        <f t="shared" si="0"/>
        <v>173.45</v>
      </c>
      <c r="Q21" s="11">
        <v>4</v>
      </c>
      <c r="R21" s="8"/>
    </row>
    <row r="22" spans="1:18" s="1" customFormat="1" ht="25.95" customHeight="1" x14ac:dyDescent="0.25">
      <c r="A22" s="22"/>
      <c r="B22" s="22"/>
      <c r="C22" s="18"/>
      <c r="D22" s="18"/>
      <c r="E22" s="11" t="s">
        <v>75</v>
      </c>
      <c r="F22" s="11" t="s">
        <v>43</v>
      </c>
      <c r="G22" s="11" t="s">
        <v>30</v>
      </c>
      <c r="H22" s="11" t="s">
        <v>76</v>
      </c>
      <c r="I22" s="11">
        <v>82.5</v>
      </c>
      <c r="J22" s="11">
        <v>102.5</v>
      </c>
      <c r="K22" s="11">
        <v>3</v>
      </c>
      <c r="L22" s="11">
        <v>188</v>
      </c>
      <c r="M22" s="11">
        <v>6</v>
      </c>
      <c r="N22" s="13">
        <v>74.400000000000006</v>
      </c>
      <c r="O22" s="11">
        <v>4</v>
      </c>
      <c r="P22" s="11">
        <f t="shared" si="0"/>
        <v>168.4</v>
      </c>
      <c r="Q22" s="11">
        <v>5</v>
      </c>
      <c r="R22" s="8"/>
    </row>
    <row r="23" spans="1:18" s="1" customFormat="1" ht="25.95" customHeight="1" x14ac:dyDescent="0.25">
      <c r="A23" s="23"/>
      <c r="B23" s="23"/>
      <c r="C23" s="19"/>
      <c r="D23" s="19"/>
      <c r="E23" s="11" t="s">
        <v>77</v>
      </c>
      <c r="F23" s="11" t="s">
        <v>26</v>
      </c>
      <c r="G23" s="11" t="s">
        <v>30</v>
      </c>
      <c r="H23" s="11" t="s">
        <v>78</v>
      </c>
      <c r="I23" s="11">
        <v>83.5</v>
      </c>
      <c r="J23" s="11">
        <v>105.5</v>
      </c>
      <c r="K23" s="11">
        <v>3</v>
      </c>
      <c r="L23" s="11">
        <v>192</v>
      </c>
      <c r="M23" s="11">
        <v>4</v>
      </c>
      <c r="N23" s="13">
        <v>72.3</v>
      </c>
      <c r="O23" s="11">
        <v>6</v>
      </c>
      <c r="P23" s="11">
        <f t="shared" si="0"/>
        <v>168.3</v>
      </c>
      <c r="Q23" s="11">
        <v>6</v>
      </c>
      <c r="R23" s="8"/>
    </row>
    <row r="24" spans="1:18" s="1" customFormat="1" ht="22.2" customHeight="1" x14ac:dyDescent="0.25">
      <c r="A24" s="21" t="s">
        <v>64</v>
      </c>
      <c r="B24" s="21" t="s">
        <v>79</v>
      </c>
      <c r="C24" s="17">
        <v>1</v>
      </c>
      <c r="D24" s="17" t="s">
        <v>80</v>
      </c>
      <c r="E24" s="11" t="s">
        <v>81</v>
      </c>
      <c r="F24" s="11" t="s">
        <v>43</v>
      </c>
      <c r="G24" s="11" t="s">
        <v>27</v>
      </c>
      <c r="H24" s="11" t="s">
        <v>82</v>
      </c>
      <c r="I24" s="11">
        <v>81.5</v>
      </c>
      <c r="J24" s="11">
        <v>94.5</v>
      </c>
      <c r="K24" s="11">
        <v>0</v>
      </c>
      <c r="L24" s="11">
        <v>176</v>
      </c>
      <c r="M24" s="11">
        <v>2</v>
      </c>
      <c r="N24" s="13">
        <v>79.7</v>
      </c>
      <c r="O24" s="11">
        <v>1</v>
      </c>
      <c r="P24" s="11">
        <f t="shared" si="0"/>
        <v>167.7</v>
      </c>
      <c r="Q24" s="11">
        <v>1</v>
      </c>
      <c r="R24" s="8"/>
    </row>
    <row r="25" spans="1:18" s="1" customFormat="1" ht="22.2" customHeight="1" x14ac:dyDescent="0.25">
      <c r="A25" s="22"/>
      <c r="B25" s="22"/>
      <c r="C25" s="18"/>
      <c r="D25" s="18"/>
      <c r="E25" s="11" t="s">
        <v>83</v>
      </c>
      <c r="F25" s="11" t="s">
        <v>43</v>
      </c>
      <c r="G25" s="11" t="s">
        <v>27</v>
      </c>
      <c r="H25" s="11" t="s">
        <v>84</v>
      </c>
      <c r="I25" s="11">
        <v>85.5</v>
      </c>
      <c r="J25" s="11">
        <v>89</v>
      </c>
      <c r="K25" s="11">
        <v>0</v>
      </c>
      <c r="L25" s="11">
        <v>174.5</v>
      </c>
      <c r="M25" s="11">
        <v>3</v>
      </c>
      <c r="N25" s="13">
        <v>77.2</v>
      </c>
      <c r="O25" s="11">
        <v>2</v>
      </c>
      <c r="P25" s="11">
        <f t="shared" si="0"/>
        <v>164.45</v>
      </c>
      <c r="Q25" s="11">
        <v>2</v>
      </c>
      <c r="R25" s="8"/>
    </row>
    <row r="26" spans="1:18" s="1" customFormat="1" ht="22.2" customHeight="1" x14ac:dyDescent="0.25">
      <c r="A26" s="23"/>
      <c r="B26" s="23"/>
      <c r="C26" s="19"/>
      <c r="D26" s="19"/>
      <c r="E26" s="11" t="s">
        <v>85</v>
      </c>
      <c r="F26" s="11" t="s">
        <v>43</v>
      </c>
      <c r="G26" s="11" t="s">
        <v>30</v>
      </c>
      <c r="H26" s="11" t="s">
        <v>86</v>
      </c>
      <c r="I26" s="11">
        <v>73</v>
      </c>
      <c r="J26" s="11">
        <v>96.5</v>
      </c>
      <c r="K26" s="11">
        <v>3</v>
      </c>
      <c r="L26" s="11">
        <v>172.5</v>
      </c>
      <c r="M26" s="11">
        <v>4</v>
      </c>
      <c r="N26" s="13">
        <v>72.5</v>
      </c>
      <c r="O26" s="11">
        <v>3</v>
      </c>
      <c r="P26" s="11">
        <f t="shared" si="0"/>
        <v>158.75</v>
      </c>
      <c r="Q26" s="11">
        <v>3</v>
      </c>
      <c r="R26" s="8"/>
    </row>
    <row r="27" spans="1:18" s="1" customFormat="1" ht="22.2" customHeight="1" x14ac:dyDescent="0.25">
      <c r="A27" s="21" t="s">
        <v>87</v>
      </c>
      <c r="B27" s="21" t="s">
        <v>58</v>
      </c>
      <c r="C27" s="17">
        <v>1</v>
      </c>
      <c r="D27" s="17" t="s">
        <v>88</v>
      </c>
      <c r="E27" s="11" t="s">
        <v>89</v>
      </c>
      <c r="F27" s="11" t="s">
        <v>43</v>
      </c>
      <c r="G27" s="11" t="s">
        <v>27</v>
      </c>
      <c r="H27" s="11" t="s">
        <v>90</v>
      </c>
      <c r="I27" s="11">
        <v>87</v>
      </c>
      <c r="J27" s="11">
        <v>114</v>
      </c>
      <c r="K27" s="11">
        <v>0</v>
      </c>
      <c r="L27" s="11">
        <v>201</v>
      </c>
      <c r="M27" s="11">
        <v>1</v>
      </c>
      <c r="N27" s="13">
        <v>83.6</v>
      </c>
      <c r="O27" s="11">
        <v>1</v>
      </c>
      <c r="P27" s="11">
        <f t="shared" si="0"/>
        <v>184.1</v>
      </c>
      <c r="Q27" s="11">
        <v>1</v>
      </c>
      <c r="R27" s="8"/>
    </row>
    <row r="28" spans="1:18" s="1" customFormat="1" ht="22.2" customHeight="1" x14ac:dyDescent="0.25">
      <c r="A28" s="22"/>
      <c r="B28" s="22"/>
      <c r="C28" s="18"/>
      <c r="D28" s="18"/>
      <c r="E28" s="11" t="s">
        <v>91</v>
      </c>
      <c r="F28" s="11" t="s">
        <v>43</v>
      </c>
      <c r="G28" s="11" t="s">
        <v>27</v>
      </c>
      <c r="H28" s="11" t="s">
        <v>92</v>
      </c>
      <c r="I28" s="11">
        <v>94</v>
      </c>
      <c r="J28" s="11">
        <v>95.5</v>
      </c>
      <c r="K28" s="11">
        <v>0</v>
      </c>
      <c r="L28" s="11">
        <v>189.5</v>
      </c>
      <c r="M28" s="11">
        <v>2</v>
      </c>
      <c r="N28" s="13">
        <v>66</v>
      </c>
      <c r="O28" s="11">
        <v>2</v>
      </c>
      <c r="P28" s="11">
        <f t="shared" si="0"/>
        <v>160.75</v>
      </c>
      <c r="Q28" s="11">
        <v>2</v>
      </c>
      <c r="R28" s="8"/>
    </row>
    <row r="29" spans="1:18" s="1" customFormat="1" ht="22.2" customHeight="1" x14ac:dyDescent="0.25">
      <c r="A29" s="23"/>
      <c r="B29" s="23"/>
      <c r="C29" s="19"/>
      <c r="D29" s="19"/>
      <c r="E29" s="11" t="s">
        <v>93</v>
      </c>
      <c r="F29" s="11" t="s">
        <v>43</v>
      </c>
      <c r="G29" s="11" t="s">
        <v>94</v>
      </c>
      <c r="H29" s="11" t="s">
        <v>95</v>
      </c>
      <c r="I29" s="11">
        <v>70.5</v>
      </c>
      <c r="J29" s="11">
        <v>68</v>
      </c>
      <c r="K29" s="11">
        <v>3</v>
      </c>
      <c r="L29" s="11">
        <v>141.5</v>
      </c>
      <c r="M29" s="11">
        <v>4</v>
      </c>
      <c r="N29" s="13" t="s">
        <v>96</v>
      </c>
      <c r="O29" s="11"/>
      <c r="P29" s="11">
        <f>L29*0.5</f>
        <v>70.75</v>
      </c>
      <c r="Q29" s="11">
        <v>3</v>
      </c>
      <c r="R29" s="8"/>
    </row>
    <row r="30" spans="1:18" s="1" customFormat="1" ht="22.2" customHeight="1" x14ac:dyDescent="0.25">
      <c r="A30" s="21" t="s">
        <v>97</v>
      </c>
      <c r="B30" s="21" t="s">
        <v>98</v>
      </c>
      <c r="C30" s="17">
        <v>1</v>
      </c>
      <c r="D30" s="17" t="s">
        <v>99</v>
      </c>
      <c r="E30" s="11" t="s">
        <v>100</v>
      </c>
      <c r="F30" s="11" t="s">
        <v>43</v>
      </c>
      <c r="G30" s="11" t="s">
        <v>27</v>
      </c>
      <c r="H30" s="11" t="s">
        <v>101</v>
      </c>
      <c r="I30" s="11">
        <v>94</v>
      </c>
      <c r="J30" s="11">
        <v>108.5</v>
      </c>
      <c r="K30" s="11">
        <v>0</v>
      </c>
      <c r="L30" s="11">
        <v>202.5</v>
      </c>
      <c r="M30" s="11">
        <v>1</v>
      </c>
      <c r="N30" s="13">
        <v>85.7</v>
      </c>
      <c r="O30" s="11">
        <v>1</v>
      </c>
      <c r="P30" s="11">
        <f t="shared" si="0"/>
        <v>186.95</v>
      </c>
      <c r="Q30" s="11">
        <v>1</v>
      </c>
      <c r="R30" s="8"/>
    </row>
    <row r="31" spans="1:18" s="1" customFormat="1" ht="22.2" customHeight="1" x14ac:dyDescent="0.25">
      <c r="A31" s="22"/>
      <c r="B31" s="22"/>
      <c r="C31" s="18"/>
      <c r="D31" s="18"/>
      <c r="E31" s="11" t="s">
        <v>102</v>
      </c>
      <c r="F31" s="11" t="s">
        <v>43</v>
      </c>
      <c r="G31" s="11" t="s">
        <v>30</v>
      </c>
      <c r="H31" s="11" t="s">
        <v>103</v>
      </c>
      <c r="I31" s="11">
        <v>88.5</v>
      </c>
      <c r="J31" s="11">
        <v>104.5</v>
      </c>
      <c r="K31" s="11">
        <v>3</v>
      </c>
      <c r="L31" s="11">
        <v>196</v>
      </c>
      <c r="M31" s="11">
        <v>2</v>
      </c>
      <c r="N31" s="13">
        <v>82.3</v>
      </c>
      <c r="O31" s="11">
        <v>2</v>
      </c>
      <c r="P31" s="11">
        <f t="shared" si="0"/>
        <v>180.3</v>
      </c>
      <c r="Q31" s="11">
        <v>2</v>
      </c>
      <c r="R31" s="8"/>
    </row>
    <row r="32" spans="1:18" s="1" customFormat="1" ht="22.2" customHeight="1" x14ac:dyDescent="0.25">
      <c r="A32" s="23"/>
      <c r="B32" s="23"/>
      <c r="C32" s="19"/>
      <c r="D32" s="19"/>
      <c r="E32" s="11" t="s">
        <v>104</v>
      </c>
      <c r="F32" s="11" t="s">
        <v>43</v>
      </c>
      <c r="G32" s="11" t="s">
        <v>27</v>
      </c>
      <c r="H32" s="11" t="s">
        <v>105</v>
      </c>
      <c r="I32" s="11">
        <v>85.5</v>
      </c>
      <c r="J32" s="11">
        <v>103.5</v>
      </c>
      <c r="K32" s="11">
        <v>0</v>
      </c>
      <c r="L32" s="11">
        <v>189</v>
      </c>
      <c r="M32" s="11">
        <v>3</v>
      </c>
      <c r="N32" s="13">
        <v>76.3</v>
      </c>
      <c r="O32" s="11">
        <v>3</v>
      </c>
      <c r="P32" s="11">
        <f t="shared" si="0"/>
        <v>170.8</v>
      </c>
      <c r="Q32" s="11">
        <v>3</v>
      </c>
      <c r="R32" s="8"/>
    </row>
    <row r="33" spans="1:18" s="1" customFormat="1" ht="22.2" customHeight="1" x14ac:dyDescent="0.25">
      <c r="A33" s="21" t="s">
        <v>97</v>
      </c>
      <c r="B33" s="21" t="s">
        <v>58</v>
      </c>
      <c r="C33" s="17">
        <v>1</v>
      </c>
      <c r="D33" s="17" t="s">
        <v>106</v>
      </c>
      <c r="E33" s="11" t="s">
        <v>107</v>
      </c>
      <c r="F33" s="11" t="s">
        <v>43</v>
      </c>
      <c r="G33" s="11" t="s">
        <v>30</v>
      </c>
      <c r="H33" s="11" t="s">
        <v>108</v>
      </c>
      <c r="I33" s="11">
        <v>88</v>
      </c>
      <c r="J33" s="11">
        <v>92.5</v>
      </c>
      <c r="K33" s="11">
        <v>3</v>
      </c>
      <c r="L33" s="11">
        <v>183.5</v>
      </c>
      <c r="M33" s="11">
        <v>2</v>
      </c>
      <c r="N33" s="13">
        <v>84.6</v>
      </c>
      <c r="O33" s="11">
        <v>1</v>
      </c>
      <c r="P33" s="11">
        <f t="shared" si="0"/>
        <v>176.35</v>
      </c>
      <c r="Q33" s="11">
        <v>1</v>
      </c>
      <c r="R33" s="8"/>
    </row>
    <row r="34" spans="1:18" s="1" customFormat="1" ht="22.2" customHeight="1" x14ac:dyDescent="0.25">
      <c r="A34" s="22"/>
      <c r="B34" s="22"/>
      <c r="C34" s="18"/>
      <c r="D34" s="18"/>
      <c r="E34" s="11" t="s">
        <v>109</v>
      </c>
      <c r="F34" s="11" t="s">
        <v>43</v>
      </c>
      <c r="G34" s="11" t="s">
        <v>30</v>
      </c>
      <c r="H34" s="11" t="s">
        <v>110</v>
      </c>
      <c r="I34" s="11">
        <v>92.5</v>
      </c>
      <c r="J34" s="11">
        <v>97.5</v>
      </c>
      <c r="K34" s="11">
        <v>3</v>
      </c>
      <c r="L34" s="11">
        <v>193</v>
      </c>
      <c r="M34" s="11">
        <v>1</v>
      </c>
      <c r="N34" s="13">
        <v>74.599999999999994</v>
      </c>
      <c r="O34" s="11">
        <v>3</v>
      </c>
      <c r="P34" s="11">
        <f t="shared" si="0"/>
        <v>171.1</v>
      </c>
      <c r="Q34" s="11">
        <v>2</v>
      </c>
      <c r="R34" s="8"/>
    </row>
    <row r="35" spans="1:18" s="1" customFormat="1" ht="22.2" customHeight="1" x14ac:dyDescent="0.25">
      <c r="A35" s="23"/>
      <c r="B35" s="23"/>
      <c r="C35" s="19"/>
      <c r="D35" s="19"/>
      <c r="E35" s="11" t="s">
        <v>111</v>
      </c>
      <c r="F35" s="11" t="s">
        <v>43</v>
      </c>
      <c r="G35" s="11" t="s">
        <v>27</v>
      </c>
      <c r="H35" s="11" t="s">
        <v>112</v>
      </c>
      <c r="I35" s="11">
        <v>77.5</v>
      </c>
      <c r="J35" s="11">
        <v>95</v>
      </c>
      <c r="K35" s="11">
        <v>0</v>
      </c>
      <c r="L35" s="11">
        <v>172.5</v>
      </c>
      <c r="M35" s="11">
        <v>3</v>
      </c>
      <c r="N35" s="13">
        <v>77.7</v>
      </c>
      <c r="O35" s="11">
        <v>2</v>
      </c>
      <c r="P35" s="11">
        <f t="shared" si="0"/>
        <v>163.95</v>
      </c>
      <c r="Q35" s="11">
        <v>3</v>
      </c>
      <c r="R35" s="8"/>
    </row>
    <row r="36" spans="1:18" s="1" customFormat="1" ht="22.2" customHeight="1" x14ac:dyDescent="0.25">
      <c r="A36" s="21" t="s">
        <v>97</v>
      </c>
      <c r="B36" s="21" t="s">
        <v>113</v>
      </c>
      <c r="C36" s="17">
        <v>1</v>
      </c>
      <c r="D36" s="17" t="s">
        <v>114</v>
      </c>
      <c r="E36" s="11" t="s">
        <v>115</v>
      </c>
      <c r="F36" s="11" t="s">
        <v>43</v>
      </c>
      <c r="G36" s="11" t="s">
        <v>27</v>
      </c>
      <c r="H36" s="11" t="s">
        <v>116</v>
      </c>
      <c r="I36" s="11">
        <v>107.5</v>
      </c>
      <c r="J36" s="11">
        <v>99.5</v>
      </c>
      <c r="K36" s="11">
        <v>0</v>
      </c>
      <c r="L36" s="11">
        <v>207</v>
      </c>
      <c r="M36" s="11">
        <v>1</v>
      </c>
      <c r="N36" s="13">
        <v>85.6</v>
      </c>
      <c r="O36" s="11">
        <v>1</v>
      </c>
      <c r="P36" s="11">
        <f t="shared" si="0"/>
        <v>189.1</v>
      </c>
      <c r="Q36" s="11">
        <v>1</v>
      </c>
      <c r="R36" s="8"/>
    </row>
    <row r="37" spans="1:18" s="1" customFormat="1" ht="22.2" customHeight="1" x14ac:dyDescent="0.25">
      <c r="A37" s="22"/>
      <c r="B37" s="22"/>
      <c r="C37" s="18"/>
      <c r="D37" s="18"/>
      <c r="E37" s="11" t="s">
        <v>117</v>
      </c>
      <c r="F37" s="11" t="s">
        <v>43</v>
      </c>
      <c r="G37" s="11" t="s">
        <v>27</v>
      </c>
      <c r="H37" s="11" t="s">
        <v>118</v>
      </c>
      <c r="I37" s="11">
        <v>72</v>
      </c>
      <c r="J37" s="11">
        <v>79.5</v>
      </c>
      <c r="K37" s="11">
        <v>0</v>
      </c>
      <c r="L37" s="11">
        <v>151.5</v>
      </c>
      <c r="M37" s="11">
        <v>2</v>
      </c>
      <c r="N37" s="13">
        <v>82.8</v>
      </c>
      <c r="O37" s="11">
        <v>2</v>
      </c>
      <c r="P37" s="11">
        <f t="shared" si="0"/>
        <v>158.55000000000001</v>
      </c>
      <c r="Q37" s="11">
        <v>2</v>
      </c>
      <c r="R37" s="8"/>
    </row>
    <row r="38" spans="1:18" s="1" customFormat="1" ht="22.2" customHeight="1" x14ac:dyDescent="0.25">
      <c r="A38" s="23"/>
      <c r="B38" s="23"/>
      <c r="C38" s="19"/>
      <c r="D38" s="19"/>
      <c r="E38" s="11" t="s">
        <v>119</v>
      </c>
      <c r="F38" s="11" t="s">
        <v>43</v>
      </c>
      <c r="G38" s="11" t="s">
        <v>30</v>
      </c>
      <c r="H38" s="11" t="s">
        <v>120</v>
      </c>
      <c r="I38" s="11">
        <v>54</v>
      </c>
      <c r="J38" s="11">
        <v>59.5</v>
      </c>
      <c r="K38" s="11">
        <v>3</v>
      </c>
      <c r="L38" s="11">
        <v>116.5</v>
      </c>
      <c r="M38" s="11">
        <v>3</v>
      </c>
      <c r="N38" s="13">
        <v>37.6</v>
      </c>
      <c r="O38" s="11">
        <v>3</v>
      </c>
      <c r="P38" s="11">
        <f t="shared" si="0"/>
        <v>95.85</v>
      </c>
      <c r="Q38" s="11">
        <v>3</v>
      </c>
      <c r="R38" s="8"/>
    </row>
    <row r="39" spans="1:18" s="1" customFormat="1" ht="22.2" customHeight="1" x14ac:dyDescent="0.25">
      <c r="A39" s="21" t="s">
        <v>121</v>
      </c>
      <c r="B39" s="21" t="s">
        <v>58</v>
      </c>
      <c r="C39" s="17">
        <v>1</v>
      </c>
      <c r="D39" s="17" t="s">
        <v>122</v>
      </c>
      <c r="E39" s="11" t="s">
        <v>123</v>
      </c>
      <c r="F39" s="11" t="s">
        <v>43</v>
      </c>
      <c r="G39" s="11" t="s">
        <v>27</v>
      </c>
      <c r="H39" s="11" t="s">
        <v>124</v>
      </c>
      <c r="I39" s="11">
        <v>91</v>
      </c>
      <c r="J39" s="11">
        <v>95</v>
      </c>
      <c r="K39" s="11">
        <v>0</v>
      </c>
      <c r="L39" s="11">
        <v>186</v>
      </c>
      <c r="M39" s="11">
        <v>1</v>
      </c>
      <c r="N39" s="13">
        <v>75.5</v>
      </c>
      <c r="O39" s="11">
        <v>1</v>
      </c>
      <c r="P39" s="11">
        <f t="shared" si="0"/>
        <v>168.5</v>
      </c>
      <c r="Q39" s="11">
        <v>1</v>
      </c>
      <c r="R39" s="8"/>
    </row>
    <row r="40" spans="1:18" s="1" customFormat="1" ht="22.2" customHeight="1" x14ac:dyDescent="0.25">
      <c r="A40" s="22"/>
      <c r="B40" s="22"/>
      <c r="C40" s="18"/>
      <c r="D40" s="18"/>
      <c r="E40" s="11" t="s">
        <v>125</v>
      </c>
      <c r="F40" s="11" t="s">
        <v>43</v>
      </c>
      <c r="G40" s="11" t="s">
        <v>27</v>
      </c>
      <c r="H40" s="11" t="s">
        <v>126</v>
      </c>
      <c r="I40" s="11">
        <v>74.5</v>
      </c>
      <c r="J40" s="11">
        <v>99.5</v>
      </c>
      <c r="K40" s="11">
        <v>0</v>
      </c>
      <c r="L40" s="11">
        <v>174</v>
      </c>
      <c r="M40" s="11">
        <v>2</v>
      </c>
      <c r="N40" s="13">
        <v>72.400000000000006</v>
      </c>
      <c r="O40" s="11">
        <v>3</v>
      </c>
      <c r="P40" s="11">
        <f t="shared" si="0"/>
        <v>159.4</v>
      </c>
      <c r="Q40" s="11">
        <v>2</v>
      </c>
      <c r="R40" s="8"/>
    </row>
    <row r="41" spans="1:18" s="1" customFormat="1" ht="22.2" customHeight="1" x14ac:dyDescent="0.25">
      <c r="A41" s="23"/>
      <c r="B41" s="23"/>
      <c r="C41" s="19"/>
      <c r="D41" s="19"/>
      <c r="E41" s="11" t="s">
        <v>127</v>
      </c>
      <c r="F41" s="11" t="s">
        <v>43</v>
      </c>
      <c r="G41" s="11" t="s">
        <v>27</v>
      </c>
      <c r="H41" s="11" t="s">
        <v>128</v>
      </c>
      <c r="I41" s="11">
        <v>82</v>
      </c>
      <c r="J41" s="11">
        <v>89</v>
      </c>
      <c r="K41" s="11">
        <v>0</v>
      </c>
      <c r="L41" s="11">
        <v>171</v>
      </c>
      <c r="M41" s="11">
        <v>3</v>
      </c>
      <c r="N41" s="13">
        <v>73.7</v>
      </c>
      <c r="O41" s="11">
        <v>2</v>
      </c>
      <c r="P41" s="11">
        <f t="shared" si="0"/>
        <v>159.19999999999999</v>
      </c>
      <c r="Q41" s="11">
        <v>3</v>
      </c>
      <c r="R41" s="8"/>
    </row>
    <row r="42" spans="1:18" s="1" customFormat="1" ht="22.2" customHeight="1" x14ac:dyDescent="0.25">
      <c r="A42" s="21" t="s">
        <v>121</v>
      </c>
      <c r="B42" s="21" t="s">
        <v>129</v>
      </c>
      <c r="C42" s="17">
        <v>1</v>
      </c>
      <c r="D42" s="17" t="s">
        <v>130</v>
      </c>
      <c r="E42" s="11" t="s">
        <v>131</v>
      </c>
      <c r="F42" s="11" t="s">
        <v>43</v>
      </c>
      <c r="G42" s="11" t="s">
        <v>27</v>
      </c>
      <c r="H42" s="11" t="s">
        <v>132</v>
      </c>
      <c r="I42" s="11">
        <v>85.5</v>
      </c>
      <c r="J42" s="11">
        <v>103.5</v>
      </c>
      <c r="K42" s="11">
        <v>0</v>
      </c>
      <c r="L42" s="11">
        <v>189</v>
      </c>
      <c r="M42" s="11">
        <v>2</v>
      </c>
      <c r="N42" s="13">
        <v>80.8</v>
      </c>
      <c r="O42" s="11">
        <v>1</v>
      </c>
      <c r="P42" s="11">
        <f t="shared" si="0"/>
        <v>175.3</v>
      </c>
      <c r="Q42" s="11">
        <v>1</v>
      </c>
      <c r="R42" s="8"/>
    </row>
    <row r="43" spans="1:18" s="1" customFormat="1" ht="22.2" customHeight="1" x14ac:dyDescent="0.25">
      <c r="A43" s="22"/>
      <c r="B43" s="22"/>
      <c r="C43" s="18"/>
      <c r="D43" s="18"/>
      <c r="E43" s="11" t="s">
        <v>133</v>
      </c>
      <c r="F43" s="11" t="s">
        <v>43</v>
      </c>
      <c r="G43" s="11" t="s">
        <v>27</v>
      </c>
      <c r="H43" s="11" t="s">
        <v>134</v>
      </c>
      <c r="I43" s="11">
        <v>80</v>
      </c>
      <c r="J43" s="11">
        <v>102</v>
      </c>
      <c r="K43" s="11">
        <v>0</v>
      </c>
      <c r="L43" s="11">
        <v>182</v>
      </c>
      <c r="M43" s="11">
        <v>3</v>
      </c>
      <c r="N43" s="13">
        <v>73</v>
      </c>
      <c r="O43" s="11">
        <v>2</v>
      </c>
      <c r="P43" s="11">
        <f t="shared" si="0"/>
        <v>164</v>
      </c>
      <c r="Q43" s="11">
        <v>2</v>
      </c>
      <c r="R43" s="8"/>
    </row>
    <row r="44" spans="1:18" s="1" customFormat="1" ht="22.2" customHeight="1" x14ac:dyDescent="0.25">
      <c r="A44" s="23"/>
      <c r="B44" s="23"/>
      <c r="C44" s="19"/>
      <c r="D44" s="19"/>
      <c r="E44" s="11" t="s">
        <v>135</v>
      </c>
      <c r="F44" s="11" t="s">
        <v>43</v>
      </c>
      <c r="G44" s="11" t="s">
        <v>30</v>
      </c>
      <c r="H44" s="11" t="s">
        <v>136</v>
      </c>
      <c r="I44" s="11">
        <v>74.5</v>
      </c>
      <c r="J44" s="11">
        <v>100</v>
      </c>
      <c r="K44" s="11">
        <v>3</v>
      </c>
      <c r="L44" s="11">
        <v>177.5</v>
      </c>
      <c r="M44" s="11">
        <v>4</v>
      </c>
      <c r="N44" s="13">
        <v>69.8</v>
      </c>
      <c r="O44" s="11">
        <v>3</v>
      </c>
      <c r="P44" s="11">
        <f t="shared" si="0"/>
        <v>158.55000000000001</v>
      </c>
      <c r="Q44" s="11">
        <v>3</v>
      </c>
      <c r="R44" s="8"/>
    </row>
    <row r="45" spans="1:18" s="1" customFormat="1" ht="22.5" customHeight="1" x14ac:dyDescent="0.25">
      <c r="A45" s="21" t="s">
        <v>137</v>
      </c>
      <c r="B45" s="21" t="s">
        <v>138</v>
      </c>
      <c r="C45" s="17">
        <v>1</v>
      </c>
      <c r="D45" s="17" t="s">
        <v>139</v>
      </c>
      <c r="E45" s="11" t="s">
        <v>140</v>
      </c>
      <c r="F45" s="11" t="s">
        <v>43</v>
      </c>
      <c r="G45" s="11" t="s">
        <v>27</v>
      </c>
      <c r="H45" s="11" t="s">
        <v>141</v>
      </c>
      <c r="I45" s="11">
        <v>80</v>
      </c>
      <c r="J45" s="11">
        <v>89.5</v>
      </c>
      <c r="K45" s="11">
        <v>0</v>
      </c>
      <c r="L45" s="11">
        <v>169.5</v>
      </c>
      <c r="M45" s="11">
        <v>2</v>
      </c>
      <c r="N45" s="13">
        <v>75.2</v>
      </c>
      <c r="O45" s="11">
        <v>1</v>
      </c>
      <c r="P45" s="11">
        <f t="shared" si="0"/>
        <v>159.94999999999999</v>
      </c>
      <c r="Q45" s="11">
        <v>1</v>
      </c>
      <c r="R45" s="8"/>
    </row>
    <row r="46" spans="1:18" s="1" customFormat="1" ht="22.2" customHeight="1" x14ac:dyDescent="0.25">
      <c r="A46" s="22"/>
      <c r="B46" s="22"/>
      <c r="C46" s="18"/>
      <c r="D46" s="18"/>
      <c r="E46" s="11" t="s">
        <v>142</v>
      </c>
      <c r="F46" s="11" t="s">
        <v>43</v>
      </c>
      <c r="G46" s="11" t="s">
        <v>30</v>
      </c>
      <c r="H46" s="11" t="s">
        <v>143</v>
      </c>
      <c r="I46" s="11">
        <v>78</v>
      </c>
      <c r="J46" s="11">
        <v>92</v>
      </c>
      <c r="K46" s="11">
        <v>3</v>
      </c>
      <c r="L46" s="11">
        <v>173</v>
      </c>
      <c r="M46" s="11">
        <v>1</v>
      </c>
      <c r="N46" s="13">
        <v>73.2</v>
      </c>
      <c r="O46" s="11">
        <v>2</v>
      </c>
      <c r="P46" s="11">
        <f t="shared" si="0"/>
        <v>159.69999999999999</v>
      </c>
      <c r="Q46" s="11">
        <v>2</v>
      </c>
      <c r="R46" s="8"/>
    </row>
    <row r="47" spans="1:18" s="1" customFormat="1" ht="22.2" customHeight="1" x14ac:dyDescent="0.25">
      <c r="A47" s="23"/>
      <c r="B47" s="23"/>
      <c r="C47" s="19"/>
      <c r="D47" s="19"/>
      <c r="E47" s="11" t="s">
        <v>144</v>
      </c>
      <c r="F47" s="11" t="s">
        <v>43</v>
      </c>
      <c r="G47" s="11" t="s">
        <v>30</v>
      </c>
      <c r="H47" s="11" t="s">
        <v>145</v>
      </c>
      <c r="I47" s="11">
        <v>75.5</v>
      </c>
      <c r="J47" s="11">
        <v>88.5</v>
      </c>
      <c r="K47" s="11">
        <v>3</v>
      </c>
      <c r="L47" s="11">
        <v>167</v>
      </c>
      <c r="M47" s="11">
        <v>3</v>
      </c>
      <c r="N47" s="13">
        <v>68.599999999999994</v>
      </c>
      <c r="O47" s="11">
        <v>3</v>
      </c>
      <c r="P47" s="11">
        <f t="shared" si="0"/>
        <v>152.1</v>
      </c>
      <c r="Q47" s="11">
        <v>3</v>
      </c>
      <c r="R47" s="8"/>
    </row>
    <row r="48" spans="1:18" s="1" customFormat="1" ht="22.2" customHeight="1" x14ac:dyDescent="0.25">
      <c r="A48" s="21" t="s">
        <v>146</v>
      </c>
      <c r="B48" s="21" t="s">
        <v>147</v>
      </c>
      <c r="C48" s="17">
        <v>1</v>
      </c>
      <c r="D48" s="17" t="s">
        <v>148</v>
      </c>
      <c r="E48" s="11" t="s">
        <v>149</v>
      </c>
      <c r="F48" s="11" t="s">
        <v>43</v>
      </c>
      <c r="G48" s="11" t="s">
        <v>27</v>
      </c>
      <c r="H48" s="11" t="s">
        <v>150</v>
      </c>
      <c r="I48" s="11">
        <v>76.5</v>
      </c>
      <c r="J48" s="11">
        <v>86.5</v>
      </c>
      <c r="K48" s="11">
        <v>0</v>
      </c>
      <c r="L48" s="11">
        <v>163</v>
      </c>
      <c r="M48" s="11">
        <v>4</v>
      </c>
      <c r="N48" s="13">
        <v>81.5</v>
      </c>
      <c r="O48" s="11">
        <v>1</v>
      </c>
      <c r="P48" s="11">
        <f t="shared" si="0"/>
        <v>163</v>
      </c>
      <c r="Q48" s="11">
        <v>1</v>
      </c>
      <c r="R48" s="8"/>
    </row>
    <row r="49" spans="1:18" s="1" customFormat="1" ht="22.2" customHeight="1" x14ac:dyDescent="0.25">
      <c r="A49" s="22"/>
      <c r="B49" s="22"/>
      <c r="C49" s="18"/>
      <c r="D49" s="18"/>
      <c r="E49" s="11" t="s">
        <v>151</v>
      </c>
      <c r="F49" s="11" t="s">
        <v>43</v>
      </c>
      <c r="G49" s="11" t="s">
        <v>27</v>
      </c>
      <c r="H49" s="11">
        <v>2145016201127</v>
      </c>
      <c r="I49" s="11">
        <v>79.5</v>
      </c>
      <c r="J49" s="11">
        <v>88</v>
      </c>
      <c r="K49" s="11">
        <v>0</v>
      </c>
      <c r="L49" s="11">
        <v>167.5</v>
      </c>
      <c r="M49" s="11">
        <v>3</v>
      </c>
      <c r="N49" s="13">
        <v>74.900000000000006</v>
      </c>
      <c r="O49" s="11">
        <v>2</v>
      </c>
      <c r="P49" s="11">
        <f t="shared" si="0"/>
        <v>158.65</v>
      </c>
      <c r="Q49" s="11">
        <v>2</v>
      </c>
      <c r="R49" s="8"/>
    </row>
    <row r="50" spans="1:18" s="1" customFormat="1" ht="22.2" customHeight="1" x14ac:dyDescent="0.25">
      <c r="A50" s="23"/>
      <c r="B50" s="23"/>
      <c r="C50" s="19"/>
      <c r="D50" s="19"/>
      <c r="E50" s="11" t="s">
        <v>152</v>
      </c>
      <c r="F50" s="11" t="s">
        <v>26</v>
      </c>
      <c r="G50" s="11" t="s">
        <v>30</v>
      </c>
      <c r="H50" s="11" t="s">
        <v>153</v>
      </c>
      <c r="I50" s="11">
        <v>86</v>
      </c>
      <c r="J50" s="11">
        <v>81</v>
      </c>
      <c r="K50" s="11">
        <v>3</v>
      </c>
      <c r="L50" s="11">
        <v>170</v>
      </c>
      <c r="M50" s="11">
        <v>2</v>
      </c>
      <c r="N50" s="13">
        <v>63.1</v>
      </c>
      <c r="O50" s="11">
        <v>3</v>
      </c>
      <c r="P50" s="11">
        <f t="shared" si="0"/>
        <v>148.1</v>
      </c>
      <c r="Q50" s="11">
        <v>3</v>
      </c>
      <c r="R50" s="8"/>
    </row>
    <row r="51" spans="1:18" s="1" customFormat="1" ht="22.2" customHeight="1" x14ac:dyDescent="0.25">
      <c r="A51" s="21" t="s">
        <v>146</v>
      </c>
      <c r="B51" s="21" t="s">
        <v>58</v>
      </c>
      <c r="C51" s="17">
        <v>1</v>
      </c>
      <c r="D51" s="17" t="s">
        <v>154</v>
      </c>
      <c r="E51" s="11" t="s">
        <v>155</v>
      </c>
      <c r="F51" s="11" t="s">
        <v>43</v>
      </c>
      <c r="G51" s="11" t="s">
        <v>27</v>
      </c>
      <c r="H51" s="11" t="s">
        <v>156</v>
      </c>
      <c r="I51" s="11">
        <v>81.5</v>
      </c>
      <c r="J51" s="11">
        <v>110.5</v>
      </c>
      <c r="K51" s="11">
        <v>0</v>
      </c>
      <c r="L51" s="11">
        <v>192</v>
      </c>
      <c r="M51" s="11">
        <v>1</v>
      </c>
      <c r="N51" s="13">
        <v>76.8</v>
      </c>
      <c r="O51" s="11">
        <v>2</v>
      </c>
      <c r="P51" s="11">
        <f t="shared" si="0"/>
        <v>172.8</v>
      </c>
      <c r="Q51" s="11">
        <v>1</v>
      </c>
      <c r="R51" s="8"/>
    </row>
    <row r="52" spans="1:18" s="1" customFormat="1" ht="22.2" customHeight="1" x14ac:dyDescent="0.25">
      <c r="A52" s="22"/>
      <c r="B52" s="22"/>
      <c r="C52" s="18"/>
      <c r="D52" s="18"/>
      <c r="E52" s="11" t="s">
        <v>157</v>
      </c>
      <c r="F52" s="11" t="s">
        <v>43</v>
      </c>
      <c r="G52" s="11" t="s">
        <v>30</v>
      </c>
      <c r="H52" s="11" t="s">
        <v>158</v>
      </c>
      <c r="I52" s="11">
        <v>82</v>
      </c>
      <c r="J52" s="11">
        <v>79.5</v>
      </c>
      <c r="K52" s="11">
        <v>3</v>
      </c>
      <c r="L52" s="11">
        <v>164.5</v>
      </c>
      <c r="M52" s="11">
        <v>2</v>
      </c>
      <c r="N52" s="13">
        <v>77.8</v>
      </c>
      <c r="O52" s="11">
        <v>1</v>
      </c>
      <c r="P52" s="11">
        <f t="shared" si="0"/>
        <v>160.05000000000001</v>
      </c>
      <c r="Q52" s="11">
        <v>2</v>
      </c>
      <c r="R52" s="8"/>
    </row>
    <row r="53" spans="1:18" s="1" customFormat="1" ht="22.2" customHeight="1" x14ac:dyDescent="0.25">
      <c r="A53" s="23"/>
      <c r="B53" s="23"/>
      <c r="C53" s="19"/>
      <c r="D53" s="19"/>
      <c r="E53" s="11" t="s">
        <v>159</v>
      </c>
      <c r="F53" s="11" t="s">
        <v>43</v>
      </c>
      <c r="G53" s="11" t="s">
        <v>27</v>
      </c>
      <c r="H53" s="11" t="s">
        <v>160</v>
      </c>
      <c r="I53" s="11">
        <v>62.5</v>
      </c>
      <c r="J53" s="11">
        <v>89</v>
      </c>
      <c r="K53" s="11">
        <v>0</v>
      </c>
      <c r="L53" s="11">
        <v>151.5</v>
      </c>
      <c r="M53" s="11">
        <v>3</v>
      </c>
      <c r="N53" s="13">
        <v>67.400000000000006</v>
      </c>
      <c r="O53" s="11">
        <v>3</v>
      </c>
      <c r="P53" s="11">
        <f t="shared" si="0"/>
        <v>143.15</v>
      </c>
      <c r="Q53" s="11">
        <v>3</v>
      </c>
      <c r="R53" s="8"/>
    </row>
    <row r="54" spans="1:18" s="1" customFormat="1" ht="22.2" customHeight="1" x14ac:dyDescent="0.25">
      <c r="A54" s="21" t="s">
        <v>146</v>
      </c>
      <c r="B54" s="21" t="s">
        <v>161</v>
      </c>
      <c r="C54" s="17">
        <v>1</v>
      </c>
      <c r="D54" s="17" t="s">
        <v>162</v>
      </c>
      <c r="E54" s="11" t="s">
        <v>163</v>
      </c>
      <c r="F54" s="11" t="s">
        <v>43</v>
      </c>
      <c r="G54" s="11" t="s">
        <v>27</v>
      </c>
      <c r="H54" s="11" t="s">
        <v>164</v>
      </c>
      <c r="I54" s="11">
        <v>92</v>
      </c>
      <c r="J54" s="11">
        <v>103</v>
      </c>
      <c r="K54" s="11">
        <v>0</v>
      </c>
      <c r="L54" s="11">
        <v>195</v>
      </c>
      <c r="M54" s="11">
        <v>1</v>
      </c>
      <c r="N54" s="13">
        <v>76</v>
      </c>
      <c r="O54" s="11">
        <v>1</v>
      </c>
      <c r="P54" s="11">
        <f t="shared" si="0"/>
        <v>173.5</v>
      </c>
      <c r="Q54" s="11">
        <v>1</v>
      </c>
      <c r="R54" s="8"/>
    </row>
    <row r="55" spans="1:18" s="1" customFormat="1" ht="22.2" customHeight="1" x14ac:dyDescent="0.25">
      <c r="A55" s="22"/>
      <c r="B55" s="22"/>
      <c r="C55" s="18"/>
      <c r="D55" s="18"/>
      <c r="E55" s="11" t="s">
        <v>165</v>
      </c>
      <c r="F55" s="11" t="s">
        <v>43</v>
      </c>
      <c r="G55" s="11" t="s">
        <v>30</v>
      </c>
      <c r="H55" s="11" t="s">
        <v>166</v>
      </c>
      <c r="I55" s="11">
        <v>93</v>
      </c>
      <c r="J55" s="11">
        <v>99</v>
      </c>
      <c r="K55" s="11">
        <v>3</v>
      </c>
      <c r="L55" s="11">
        <v>195</v>
      </c>
      <c r="M55" s="11">
        <v>1</v>
      </c>
      <c r="N55" s="13">
        <v>69.599999999999994</v>
      </c>
      <c r="O55" s="11">
        <v>2</v>
      </c>
      <c r="P55" s="11">
        <f t="shared" si="0"/>
        <v>167.1</v>
      </c>
      <c r="Q55" s="11">
        <v>2</v>
      </c>
      <c r="R55" s="8"/>
    </row>
    <row r="56" spans="1:18" s="1" customFormat="1" ht="22.2" customHeight="1" x14ac:dyDescent="0.25">
      <c r="A56" s="23"/>
      <c r="B56" s="23"/>
      <c r="C56" s="19"/>
      <c r="D56" s="19"/>
      <c r="E56" s="11" t="s">
        <v>167</v>
      </c>
      <c r="F56" s="11" t="s">
        <v>43</v>
      </c>
      <c r="G56" s="11" t="s">
        <v>27</v>
      </c>
      <c r="H56" s="11" t="s">
        <v>168</v>
      </c>
      <c r="I56" s="11">
        <v>82</v>
      </c>
      <c r="J56" s="11">
        <v>106</v>
      </c>
      <c r="K56" s="11">
        <v>0</v>
      </c>
      <c r="L56" s="11">
        <v>188</v>
      </c>
      <c r="M56" s="11">
        <v>3</v>
      </c>
      <c r="N56" s="13" t="s">
        <v>96</v>
      </c>
      <c r="O56" s="11"/>
      <c r="P56" s="11">
        <f>L56*0.5</f>
        <v>94</v>
      </c>
      <c r="Q56" s="11">
        <v>3</v>
      </c>
      <c r="R56" s="8"/>
    </row>
    <row r="57" spans="1:18" s="1" customFormat="1" ht="22.2" customHeight="1" x14ac:dyDescent="0.25">
      <c r="A57" s="21" t="s">
        <v>169</v>
      </c>
      <c r="B57" s="21" t="s">
        <v>147</v>
      </c>
      <c r="C57" s="17">
        <v>1</v>
      </c>
      <c r="D57" s="17" t="s">
        <v>170</v>
      </c>
      <c r="E57" s="11" t="s">
        <v>171</v>
      </c>
      <c r="F57" s="11" t="s">
        <v>26</v>
      </c>
      <c r="G57" s="11" t="s">
        <v>27</v>
      </c>
      <c r="H57" s="11" t="s">
        <v>172</v>
      </c>
      <c r="I57" s="11">
        <v>56.5</v>
      </c>
      <c r="J57" s="11">
        <v>100</v>
      </c>
      <c r="K57" s="11">
        <v>0</v>
      </c>
      <c r="L57" s="11">
        <v>156.5</v>
      </c>
      <c r="M57" s="11">
        <v>1</v>
      </c>
      <c r="N57" s="13">
        <v>74.5</v>
      </c>
      <c r="O57" s="11">
        <v>1</v>
      </c>
      <c r="P57" s="11">
        <f t="shared" si="0"/>
        <v>152.75</v>
      </c>
      <c r="Q57" s="11">
        <v>1</v>
      </c>
      <c r="R57" s="8"/>
    </row>
    <row r="58" spans="1:18" s="1" customFormat="1" ht="22.2" customHeight="1" x14ac:dyDescent="0.25">
      <c r="A58" s="22"/>
      <c r="B58" s="22"/>
      <c r="C58" s="18"/>
      <c r="D58" s="18"/>
      <c r="E58" s="11" t="s">
        <v>173</v>
      </c>
      <c r="F58" s="11" t="s">
        <v>43</v>
      </c>
      <c r="G58" s="11" t="s">
        <v>30</v>
      </c>
      <c r="H58" s="11" t="s">
        <v>174</v>
      </c>
      <c r="I58" s="11">
        <v>62.5</v>
      </c>
      <c r="J58" s="11">
        <v>90</v>
      </c>
      <c r="K58" s="11">
        <v>3</v>
      </c>
      <c r="L58" s="11">
        <v>155.5</v>
      </c>
      <c r="M58" s="11">
        <v>2</v>
      </c>
      <c r="N58" s="13">
        <v>73</v>
      </c>
      <c r="O58" s="11">
        <v>2</v>
      </c>
      <c r="P58" s="11">
        <f t="shared" si="0"/>
        <v>150.75</v>
      </c>
      <c r="Q58" s="11">
        <v>2</v>
      </c>
      <c r="R58" s="8"/>
    </row>
    <row r="59" spans="1:18" s="1" customFormat="1" ht="22.2" customHeight="1" x14ac:dyDescent="0.25">
      <c r="A59" s="23"/>
      <c r="B59" s="23"/>
      <c r="C59" s="19"/>
      <c r="D59" s="19"/>
      <c r="E59" s="11" t="s">
        <v>175</v>
      </c>
      <c r="F59" s="11" t="s">
        <v>43</v>
      </c>
      <c r="G59" s="11" t="s">
        <v>30</v>
      </c>
      <c r="H59" s="11" t="s">
        <v>176</v>
      </c>
      <c r="I59" s="11">
        <v>69.5</v>
      </c>
      <c r="J59" s="11">
        <v>59.5</v>
      </c>
      <c r="K59" s="11">
        <v>3</v>
      </c>
      <c r="L59" s="11">
        <v>132</v>
      </c>
      <c r="M59" s="11">
        <v>3</v>
      </c>
      <c r="N59" s="13">
        <v>68.8</v>
      </c>
      <c r="O59" s="11">
        <v>3</v>
      </c>
      <c r="P59" s="11">
        <f t="shared" si="0"/>
        <v>134.80000000000001</v>
      </c>
      <c r="Q59" s="11">
        <v>3</v>
      </c>
      <c r="R59" s="8"/>
    </row>
    <row r="60" spans="1:18" s="1" customFormat="1" ht="22.2" customHeight="1" x14ac:dyDescent="0.25">
      <c r="A60" s="21" t="s">
        <v>177</v>
      </c>
      <c r="B60" s="21" t="s">
        <v>147</v>
      </c>
      <c r="C60" s="17">
        <v>1</v>
      </c>
      <c r="D60" s="17" t="s">
        <v>178</v>
      </c>
      <c r="E60" s="11" t="s">
        <v>179</v>
      </c>
      <c r="F60" s="11" t="s">
        <v>43</v>
      </c>
      <c r="G60" s="11" t="s">
        <v>30</v>
      </c>
      <c r="H60" s="11" t="s">
        <v>180</v>
      </c>
      <c r="I60" s="11">
        <v>100</v>
      </c>
      <c r="J60" s="11">
        <v>110</v>
      </c>
      <c r="K60" s="11">
        <v>3</v>
      </c>
      <c r="L60" s="11">
        <v>213</v>
      </c>
      <c r="M60" s="11">
        <v>1</v>
      </c>
      <c r="N60" s="13">
        <v>81</v>
      </c>
      <c r="O60" s="11">
        <v>1</v>
      </c>
      <c r="P60" s="11">
        <f t="shared" si="0"/>
        <v>187.5</v>
      </c>
      <c r="Q60" s="11">
        <v>1</v>
      </c>
      <c r="R60" s="8"/>
    </row>
    <row r="61" spans="1:18" s="1" customFormat="1" ht="22.2" customHeight="1" x14ac:dyDescent="0.25">
      <c r="A61" s="22"/>
      <c r="B61" s="22"/>
      <c r="C61" s="18"/>
      <c r="D61" s="18"/>
      <c r="E61" s="11" t="s">
        <v>181</v>
      </c>
      <c r="F61" s="11" t="s">
        <v>43</v>
      </c>
      <c r="G61" s="11" t="s">
        <v>30</v>
      </c>
      <c r="H61" s="11" t="s">
        <v>182</v>
      </c>
      <c r="I61" s="11">
        <v>75</v>
      </c>
      <c r="J61" s="11">
        <v>97.5</v>
      </c>
      <c r="K61" s="11">
        <v>3</v>
      </c>
      <c r="L61" s="11">
        <v>175.5</v>
      </c>
      <c r="M61" s="11">
        <v>2</v>
      </c>
      <c r="N61" s="13">
        <v>72.2</v>
      </c>
      <c r="O61" s="11">
        <v>2</v>
      </c>
      <c r="P61" s="11">
        <f t="shared" si="0"/>
        <v>159.94999999999999</v>
      </c>
      <c r="Q61" s="11">
        <v>2</v>
      </c>
      <c r="R61" s="8"/>
    </row>
    <row r="62" spans="1:18" s="1" customFormat="1" ht="22.2" customHeight="1" x14ac:dyDescent="0.25">
      <c r="A62" s="23"/>
      <c r="B62" s="23"/>
      <c r="C62" s="19"/>
      <c r="D62" s="19"/>
      <c r="E62" s="11" t="s">
        <v>183</v>
      </c>
      <c r="F62" s="11" t="s">
        <v>43</v>
      </c>
      <c r="G62" s="11" t="s">
        <v>30</v>
      </c>
      <c r="H62" s="11" t="s">
        <v>184</v>
      </c>
      <c r="I62" s="11">
        <v>76.5</v>
      </c>
      <c r="J62" s="11">
        <v>90.5</v>
      </c>
      <c r="K62" s="11">
        <v>3</v>
      </c>
      <c r="L62" s="11">
        <v>170</v>
      </c>
      <c r="M62" s="11">
        <v>3</v>
      </c>
      <c r="N62" s="11" t="s">
        <v>96</v>
      </c>
      <c r="O62" s="11"/>
      <c r="P62" s="11">
        <f>L62*0.5</f>
        <v>85</v>
      </c>
      <c r="Q62" s="11">
        <v>3</v>
      </c>
      <c r="R62" s="8"/>
    </row>
    <row r="63" spans="1:18" s="1" customFormat="1" ht="22.2" customHeight="1" x14ac:dyDescent="0.25">
      <c r="A63" s="21" t="s">
        <v>185</v>
      </c>
      <c r="B63" s="21" t="s">
        <v>186</v>
      </c>
      <c r="C63" s="17">
        <v>1</v>
      </c>
      <c r="D63" s="17" t="s">
        <v>187</v>
      </c>
      <c r="E63" s="11" t="s">
        <v>188</v>
      </c>
      <c r="F63" s="11" t="s">
        <v>26</v>
      </c>
      <c r="G63" s="11" t="s">
        <v>30</v>
      </c>
      <c r="H63" s="11" t="s">
        <v>189</v>
      </c>
      <c r="I63" s="11">
        <v>92</v>
      </c>
      <c r="J63" s="11">
        <v>86</v>
      </c>
      <c r="K63" s="11">
        <v>3</v>
      </c>
      <c r="L63" s="11">
        <v>181</v>
      </c>
      <c r="M63" s="11">
        <v>1</v>
      </c>
      <c r="N63" s="13">
        <v>83.2</v>
      </c>
      <c r="O63" s="11">
        <v>1</v>
      </c>
      <c r="P63" s="11">
        <f>L63*0.5+N63</f>
        <v>173.7</v>
      </c>
      <c r="Q63" s="11">
        <v>1</v>
      </c>
      <c r="R63" s="8"/>
    </row>
    <row r="64" spans="1:18" s="1" customFormat="1" ht="22.2" customHeight="1" x14ac:dyDescent="0.25">
      <c r="A64" s="22"/>
      <c r="B64" s="22"/>
      <c r="C64" s="18"/>
      <c r="D64" s="18"/>
      <c r="E64" s="11" t="s">
        <v>190</v>
      </c>
      <c r="F64" s="11" t="s">
        <v>26</v>
      </c>
      <c r="G64" s="11" t="s">
        <v>27</v>
      </c>
      <c r="H64" s="11" t="s">
        <v>191</v>
      </c>
      <c r="I64" s="11">
        <v>81.5</v>
      </c>
      <c r="J64" s="11">
        <v>79.5</v>
      </c>
      <c r="K64" s="11">
        <v>0</v>
      </c>
      <c r="L64" s="11">
        <v>161</v>
      </c>
      <c r="M64" s="11">
        <v>3</v>
      </c>
      <c r="N64" s="13">
        <v>76.8</v>
      </c>
      <c r="O64" s="11">
        <v>2</v>
      </c>
      <c r="P64" s="11">
        <f>L64*0.5+N64</f>
        <v>157.30000000000001</v>
      </c>
      <c r="Q64" s="11">
        <v>2</v>
      </c>
      <c r="R64" s="8"/>
    </row>
    <row r="65" spans="1:18" s="1" customFormat="1" ht="22.2" customHeight="1" x14ac:dyDescent="0.25">
      <c r="A65" s="23"/>
      <c r="B65" s="23"/>
      <c r="C65" s="19"/>
      <c r="D65" s="19"/>
      <c r="E65" s="11" t="s">
        <v>192</v>
      </c>
      <c r="F65" s="11" t="s">
        <v>26</v>
      </c>
      <c r="G65" s="11" t="s">
        <v>27</v>
      </c>
      <c r="H65" s="11" t="s">
        <v>193</v>
      </c>
      <c r="I65" s="11">
        <v>74.5</v>
      </c>
      <c r="J65" s="11">
        <v>99</v>
      </c>
      <c r="K65" s="11">
        <v>0</v>
      </c>
      <c r="L65" s="11">
        <v>173.5</v>
      </c>
      <c r="M65" s="11">
        <v>2</v>
      </c>
      <c r="N65" s="11" t="s">
        <v>96</v>
      </c>
      <c r="O65" s="11"/>
      <c r="P65" s="11">
        <f>L65*0.5</f>
        <v>86.75</v>
      </c>
      <c r="Q65" s="11">
        <v>3</v>
      </c>
      <c r="R65" s="8"/>
    </row>
    <row r="66" spans="1:18" s="1" customFormat="1" ht="22.2" customHeight="1" x14ac:dyDescent="0.25">
      <c r="A66" s="21" t="s">
        <v>185</v>
      </c>
      <c r="B66" s="21" t="s">
        <v>194</v>
      </c>
      <c r="C66" s="17">
        <v>2</v>
      </c>
      <c r="D66" s="17" t="s">
        <v>195</v>
      </c>
      <c r="E66" s="11" t="s">
        <v>196</v>
      </c>
      <c r="F66" s="11" t="s">
        <v>26</v>
      </c>
      <c r="G66" s="11" t="s">
        <v>27</v>
      </c>
      <c r="H66" s="11" t="s">
        <v>197</v>
      </c>
      <c r="I66" s="11">
        <v>114</v>
      </c>
      <c r="J66" s="11">
        <v>90.5</v>
      </c>
      <c r="K66" s="11">
        <v>0</v>
      </c>
      <c r="L66" s="11">
        <v>204.5</v>
      </c>
      <c r="M66" s="11">
        <v>1</v>
      </c>
      <c r="N66" s="13">
        <v>84</v>
      </c>
      <c r="O66" s="11">
        <v>1</v>
      </c>
      <c r="P66" s="11">
        <f t="shared" si="0"/>
        <v>186.25</v>
      </c>
      <c r="Q66" s="11">
        <v>1</v>
      </c>
      <c r="R66" s="8"/>
    </row>
    <row r="67" spans="1:18" s="1" customFormat="1" ht="22.2" customHeight="1" x14ac:dyDescent="0.25">
      <c r="A67" s="22"/>
      <c r="B67" s="22"/>
      <c r="C67" s="18"/>
      <c r="D67" s="18"/>
      <c r="E67" s="11" t="s">
        <v>198</v>
      </c>
      <c r="F67" s="11" t="s">
        <v>43</v>
      </c>
      <c r="G67" s="11" t="s">
        <v>27</v>
      </c>
      <c r="H67" s="11" t="s">
        <v>199</v>
      </c>
      <c r="I67" s="11">
        <v>92</v>
      </c>
      <c r="J67" s="11">
        <v>90.5</v>
      </c>
      <c r="K67" s="11">
        <v>0</v>
      </c>
      <c r="L67" s="11">
        <v>182.5</v>
      </c>
      <c r="M67" s="11">
        <v>5</v>
      </c>
      <c r="N67" s="13">
        <v>79.599999999999994</v>
      </c>
      <c r="O67" s="11">
        <v>2</v>
      </c>
      <c r="P67" s="11">
        <f t="shared" si="0"/>
        <v>170.85</v>
      </c>
      <c r="Q67" s="11">
        <v>2</v>
      </c>
      <c r="R67" s="8"/>
    </row>
    <row r="68" spans="1:18" s="1" customFormat="1" ht="22.2" customHeight="1" x14ac:dyDescent="0.25">
      <c r="A68" s="22"/>
      <c r="B68" s="22"/>
      <c r="C68" s="18"/>
      <c r="D68" s="18"/>
      <c r="E68" s="11" t="s">
        <v>200</v>
      </c>
      <c r="F68" s="11" t="s">
        <v>26</v>
      </c>
      <c r="G68" s="11" t="s">
        <v>30</v>
      </c>
      <c r="H68" s="11" t="s">
        <v>201</v>
      </c>
      <c r="I68" s="11">
        <v>96</v>
      </c>
      <c r="J68" s="11">
        <v>94</v>
      </c>
      <c r="K68" s="11">
        <v>3</v>
      </c>
      <c r="L68" s="11">
        <v>193</v>
      </c>
      <c r="M68" s="11">
        <v>2</v>
      </c>
      <c r="N68" s="13">
        <v>74.2</v>
      </c>
      <c r="O68" s="11">
        <v>6</v>
      </c>
      <c r="P68" s="11">
        <f t="shared" si="0"/>
        <v>170.7</v>
      </c>
      <c r="Q68" s="11">
        <v>3</v>
      </c>
      <c r="R68" s="8"/>
    </row>
    <row r="69" spans="1:18" s="1" customFormat="1" ht="22.2" customHeight="1" x14ac:dyDescent="0.25">
      <c r="A69" s="22"/>
      <c r="B69" s="22"/>
      <c r="C69" s="18"/>
      <c r="D69" s="18"/>
      <c r="E69" s="11" t="s">
        <v>202</v>
      </c>
      <c r="F69" s="11" t="s">
        <v>26</v>
      </c>
      <c r="G69" s="11" t="s">
        <v>30</v>
      </c>
      <c r="H69" s="11" t="s">
        <v>203</v>
      </c>
      <c r="I69" s="11">
        <v>99.5</v>
      </c>
      <c r="J69" s="11">
        <v>83.5</v>
      </c>
      <c r="K69" s="11">
        <v>3</v>
      </c>
      <c r="L69" s="11">
        <v>186</v>
      </c>
      <c r="M69" s="11">
        <v>3</v>
      </c>
      <c r="N69" s="13">
        <v>75</v>
      </c>
      <c r="O69" s="11">
        <v>5</v>
      </c>
      <c r="P69" s="11">
        <f t="shared" si="0"/>
        <v>168</v>
      </c>
      <c r="Q69" s="11">
        <v>4</v>
      </c>
      <c r="R69" s="8"/>
    </row>
    <row r="70" spans="1:18" s="1" customFormat="1" ht="22.2" customHeight="1" x14ac:dyDescent="0.25">
      <c r="A70" s="22"/>
      <c r="B70" s="22"/>
      <c r="C70" s="18"/>
      <c r="D70" s="18"/>
      <c r="E70" s="11" t="s">
        <v>204</v>
      </c>
      <c r="F70" s="11" t="s">
        <v>43</v>
      </c>
      <c r="G70" s="11" t="s">
        <v>30</v>
      </c>
      <c r="H70" s="11" t="s">
        <v>205</v>
      </c>
      <c r="I70" s="11">
        <v>96</v>
      </c>
      <c r="J70" s="11">
        <v>76.5</v>
      </c>
      <c r="K70" s="11">
        <v>3</v>
      </c>
      <c r="L70" s="11">
        <v>175.5</v>
      </c>
      <c r="M70" s="11">
        <v>7</v>
      </c>
      <c r="N70" s="13">
        <v>78.599999999999994</v>
      </c>
      <c r="O70" s="11">
        <v>3</v>
      </c>
      <c r="P70" s="11">
        <f t="shared" si="0"/>
        <v>166.35</v>
      </c>
      <c r="Q70" s="11">
        <v>5</v>
      </c>
      <c r="R70" s="8"/>
    </row>
    <row r="71" spans="1:18" s="1" customFormat="1" ht="22.2" customHeight="1" x14ac:dyDescent="0.25">
      <c r="A71" s="23"/>
      <c r="B71" s="23"/>
      <c r="C71" s="19"/>
      <c r="D71" s="19"/>
      <c r="E71" s="11" t="s">
        <v>206</v>
      </c>
      <c r="F71" s="11" t="s">
        <v>26</v>
      </c>
      <c r="G71" s="11" t="s">
        <v>27</v>
      </c>
      <c r="H71" s="11" t="s">
        <v>207</v>
      </c>
      <c r="I71" s="11">
        <v>96.5</v>
      </c>
      <c r="J71" s="11">
        <v>79</v>
      </c>
      <c r="K71" s="11">
        <v>0</v>
      </c>
      <c r="L71" s="11">
        <v>175.5</v>
      </c>
      <c r="M71" s="11">
        <v>7</v>
      </c>
      <c r="N71" s="13">
        <v>77.8</v>
      </c>
      <c r="O71" s="11">
        <v>4</v>
      </c>
      <c r="P71" s="11">
        <f t="shared" si="0"/>
        <v>165.55</v>
      </c>
      <c r="Q71" s="11">
        <v>6</v>
      </c>
      <c r="R71" s="8"/>
    </row>
    <row r="72" spans="1:18" s="1" customFormat="1" ht="22.2" customHeight="1" x14ac:dyDescent="0.25">
      <c r="A72" s="21" t="s">
        <v>185</v>
      </c>
      <c r="B72" s="21" t="s">
        <v>208</v>
      </c>
      <c r="C72" s="17">
        <v>1</v>
      </c>
      <c r="D72" s="17" t="s">
        <v>209</v>
      </c>
      <c r="E72" s="11" t="s">
        <v>210</v>
      </c>
      <c r="F72" s="11" t="s">
        <v>26</v>
      </c>
      <c r="G72" s="11" t="s">
        <v>27</v>
      </c>
      <c r="H72" s="11" t="s">
        <v>211</v>
      </c>
      <c r="I72" s="11">
        <v>85.5</v>
      </c>
      <c r="J72" s="11">
        <v>95.5</v>
      </c>
      <c r="K72" s="11">
        <v>0</v>
      </c>
      <c r="L72" s="11">
        <v>181</v>
      </c>
      <c r="M72" s="11">
        <v>3</v>
      </c>
      <c r="N72" s="13">
        <v>79</v>
      </c>
      <c r="O72" s="11">
        <v>1</v>
      </c>
      <c r="P72" s="11">
        <f t="shared" si="0"/>
        <v>169.5</v>
      </c>
      <c r="Q72" s="11">
        <v>1</v>
      </c>
      <c r="R72" s="8"/>
    </row>
    <row r="73" spans="1:18" s="1" customFormat="1" ht="22.2" customHeight="1" x14ac:dyDescent="0.25">
      <c r="A73" s="22"/>
      <c r="B73" s="22"/>
      <c r="C73" s="18"/>
      <c r="D73" s="18"/>
      <c r="E73" s="11" t="s">
        <v>212</v>
      </c>
      <c r="F73" s="11" t="s">
        <v>26</v>
      </c>
      <c r="G73" s="11" t="s">
        <v>30</v>
      </c>
      <c r="H73" s="11" t="s">
        <v>213</v>
      </c>
      <c r="I73" s="11">
        <v>97</v>
      </c>
      <c r="J73" s="11">
        <v>87.5</v>
      </c>
      <c r="K73" s="11">
        <v>3</v>
      </c>
      <c r="L73" s="11">
        <v>187.5</v>
      </c>
      <c r="M73" s="11">
        <v>1</v>
      </c>
      <c r="N73" s="13">
        <v>71.8</v>
      </c>
      <c r="O73" s="11">
        <v>3</v>
      </c>
      <c r="P73" s="11">
        <f t="shared" si="0"/>
        <v>165.55</v>
      </c>
      <c r="Q73" s="11">
        <v>2</v>
      </c>
      <c r="R73" s="8"/>
    </row>
    <row r="74" spans="1:18" s="1" customFormat="1" ht="22.2" customHeight="1" x14ac:dyDescent="0.25">
      <c r="A74" s="23"/>
      <c r="B74" s="23"/>
      <c r="C74" s="19"/>
      <c r="D74" s="19"/>
      <c r="E74" s="11" t="s">
        <v>214</v>
      </c>
      <c r="F74" s="11" t="s">
        <v>43</v>
      </c>
      <c r="G74" s="11" t="s">
        <v>30</v>
      </c>
      <c r="H74" s="11" t="s">
        <v>215</v>
      </c>
      <c r="I74" s="11">
        <v>81.5</v>
      </c>
      <c r="J74" s="11">
        <v>101</v>
      </c>
      <c r="K74" s="11">
        <v>3</v>
      </c>
      <c r="L74" s="11">
        <v>185.5</v>
      </c>
      <c r="M74" s="11">
        <v>2</v>
      </c>
      <c r="N74" s="13">
        <v>72.2</v>
      </c>
      <c r="O74" s="11">
        <v>2</v>
      </c>
      <c r="P74" s="11">
        <f t="shared" si="0"/>
        <v>164.95</v>
      </c>
      <c r="Q74" s="11">
        <v>3</v>
      </c>
      <c r="R74" s="8"/>
    </row>
    <row r="75" spans="1:18" s="1" customFormat="1" ht="22.2" customHeight="1" x14ac:dyDescent="0.25">
      <c r="A75" s="21" t="s">
        <v>185</v>
      </c>
      <c r="B75" s="21" t="s">
        <v>216</v>
      </c>
      <c r="C75" s="17">
        <v>1</v>
      </c>
      <c r="D75" s="17" t="s">
        <v>217</v>
      </c>
      <c r="E75" s="11" t="s">
        <v>218</v>
      </c>
      <c r="F75" s="11" t="s">
        <v>43</v>
      </c>
      <c r="G75" s="11" t="s">
        <v>30</v>
      </c>
      <c r="H75" s="11" t="s">
        <v>219</v>
      </c>
      <c r="I75" s="11">
        <v>87</v>
      </c>
      <c r="J75" s="11">
        <v>118.5</v>
      </c>
      <c r="K75" s="11">
        <v>3</v>
      </c>
      <c r="L75" s="11">
        <v>208.5</v>
      </c>
      <c r="M75" s="11">
        <v>1</v>
      </c>
      <c r="N75" s="13">
        <v>85.9</v>
      </c>
      <c r="O75" s="11">
        <v>1</v>
      </c>
      <c r="P75" s="11">
        <f t="shared" ref="P75:P132" si="1">L75*0.5+N75</f>
        <v>190.15</v>
      </c>
      <c r="Q75" s="11">
        <v>1</v>
      </c>
      <c r="R75" s="8"/>
    </row>
    <row r="76" spans="1:18" s="1" customFormat="1" ht="22.2" customHeight="1" x14ac:dyDescent="0.25">
      <c r="A76" s="22"/>
      <c r="B76" s="22"/>
      <c r="C76" s="18"/>
      <c r="D76" s="18"/>
      <c r="E76" s="11" t="s">
        <v>220</v>
      </c>
      <c r="F76" s="11" t="s">
        <v>43</v>
      </c>
      <c r="G76" s="11" t="s">
        <v>30</v>
      </c>
      <c r="H76" s="11" t="s">
        <v>221</v>
      </c>
      <c r="I76" s="11">
        <v>86.5</v>
      </c>
      <c r="J76" s="11">
        <v>105</v>
      </c>
      <c r="K76" s="11">
        <v>3</v>
      </c>
      <c r="L76" s="11">
        <v>194.5</v>
      </c>
      <c r="M76" s="11">
        <v>3</v>
      </c>
      <c r="N76" s="13">
        <v>75.400000000000006</v>
      </c>
      <c r="O76" s="11">
        <v>3</v>
      </c>
      <c r="P76" s="11">
        <f t="shared" si="1"/>
        <v>172.65</v>
      </c>
      <c r="Q76" s="11">
        <v>2</v>
      </c>
      <c r="R76" s="8"/>
    </row>
    <row r="77" spans="1:18" s="1" customFormat="1" ht="22.2" customHeight="1" x14ac:dyDescent="0.25">
      <c r="A77" s="23"/>
      <c r="B77" s="23"/>
      <c r="C77" s="19"/>
      <c r="D77" s="19"/>
      <c r="E77" s="11" t="s">
        <v>222</v>
      </c>
      <c r="F77" s="11" t="s">
        <v>43</v>
      </c>
      <c r="G77" s="11" t="s">
        <v>27</v>
      </c>
      <c r="H77" s="11" t="s">
        <v>223</v>
      </c>
      <c r="I77" s="11">
        <v>81</v>
      </c>
      <c r="J77" s="11">
        <v>88.5</v>
      </c>
      <c r="K77" s="11">
        <v>0</v>
      </c>
      <c r="L77" s="11">
        <v>169.5</v>
      </c>
      <c r="M77" s="11">
        <v>4</v>
      </c>
      <c r="N77" s="13">
        <v>79.7</v>
      </c>
      <c r="O77" s="11">
        <v>2</v>
      </c>
      <c r="P77" s="11">
        <f t="shared" si="1"/>
        <v>164.45</v>
      </c>
      <c r="Q77" s="11">
        <v>3</v>
      </c>
      <c r="R77" s="8"/>
    </row>
    <row r="78" spans="1:18" s="1" customFormat="1" ht="22.2" customHeight="1" x14ac:dyDescent="0.25">
      <c r="A78" s="21" t="s">
        <v>224</v>
      </c>
      <c r="B78" s="21" t="s">
        <v>225</v>
      </c>
      <c r="C78" s="17">
        <v>2</v>
      </c>
      <c r="D78" s="17" t="s">
        <v>226</v>
      </c>
      <c r="E78" s="11" t="s">
        <v>227</v>
      </c>
      <c r="F78" s="11" t="s">
        <v>26</v>
      </c>
      <c r="G78" s="11" t="s">
        <v>27</v>
      </c>
      <c r="H78" s="11" t="s">
        <v>228</v>
      </c>
      <c r="I78" s="11">
        <v>115.5</v>
      </c>
      <c r="J78" s="11">
        <v>95.5</v>
      </c>
      <c r="K78" s="11">
        <v>0</v>
      </c>
      <c r="L78" s="11">
        <v>211</v>
      </c>
      <c r="M78" s="11">
        <v>1</v>
      </c>
      <c r="N78" s="13">
        <v>76.400000000000006</v>
      </c>
      <c r="O78" s="11">
        <v>4</v>
      </c>
      <c r="P78" s="11">
        <f t="shared" si="1"/>
        <v>181.9</v>
      </c>
      <c r="Q78" s="11">
        <v>1</v>
      </c>
      <c r="R78" s="8"/>
    </row>
    <row r="79" spans="1:18" s="1" customFormat="1" ht="22.2" customHeight="1" x14ac:dyDescent="0.25">
      <c r="A79" s="22"/>
      <c r="B79" s="22"/>
      <c r="C79" s="18"/>
      <c r="D79" s="18"/>
      <c r="E79" s="11" t="s">
        <v>229</v>
      </c>
      <c r="F79" s="11" t="s">
        <v>43</v>
      </c>
      <c r="G79" s="11" t="s">
        <v>27</v>
      </c>
      <c r="H79" s="11" t="s">
        <v>230</v>
      </c>
      <c r="I79" s="11">
        <v>86</v>
      </c>
      <c r="J79" s="11">
        <v>112.5</v>
      </c>
      <c r="K79" s="11">
        <v>0</v>
      </c>
      <c r="L79" s="11">
        <v>198.5</v>
      </c>
      <c r="M79" s="11">
        <v>3</v>
      </c>
      <c r="N79" s="13">
        <v>79.599999999999994</v>
      </c>
      <c r="O79" s="11">
        <v>3</v>
      </c>
      <c r="P79" s="11">
        <f t="shared" si="1"/>
        <v>178.85</v>
      </c>
      <c r="Q79" s="11">
        <v>2</v>
      </c>
      <c r="R79" s="8"/>
    </row>
    <row r="80" spans="1:18" s="1" customFormat="1" ht="22.2" customHeight="1" x14ac:dyDescent="0.25">
      <c r="A80" s="22"/>
      <c r="B80" s="22"/>
      <c r="C80" s="18"/>
      <c r="D80" s="18"/>
      <c r="E80" s="11" t="s">
        <v>231</v>
      </c>
      <c r="F80" s="11" t="s">
        <v>26</v>
      </c>
      <c r="G80" s="11" t="s">
        <v>30</v>
      </c>
      <c r="H80" s="11" t="s">
        <v>232</v>
      </c>
      <c r="I80" s="11">
        <v>82</v>
      </c>
      <c r="J80" s="11">
        <v>96.5</v>
      </c>
      <c r="K80" s="11">
        <v>3</v>
      </c>
      <c r="L80" s="11">
        <v>181.5</v>
      </c>
      <c r="M80" s="11">
        <v>6</v>
      </c>
      <c r="N80" s="13">
        <v>83</v>
      </c>
      <c r="O80" s="11">
        <v>1</v>
      </c>
      <c r="P80" s="11">
        <f t="shared" si="1"/>
        <v>173.75</v>
      </c>
      <c r="Q80" s="11">
        <v>3</v>
      </c>
      <c r="R80" s="8"/>
    </row>
    <row r="81" spans="1:18" s="1" customFormat="1" ht="22.2" customHeight="1" x14ac:dyDescent="0.25">
      <c r="A81" s="22"/>
      <c r="B81" s="22"/>
      <c r="C81" s="18"/>
      <c r="D81" s="18"/>
      <c r="E81" s="11" t="s">
        <v>233</v>
      </c>
      <c r="F81" s="11" t="s">
        <v>26</v>
      </c>
      <c r="G81" s="11" t="s">
        <v>30</v>
      </c>
      <c r="H81" s="11" t="s">
        <v>234</v>
      </c>
      <c r="I81" s="11">
        <v>78</v>
      </c>
      <c r="J81" s="11">
        <v>101</v>
      </c>
      <c r="K81" s="11">
        <v>3</v>
      </c>
      <c r="L81" s="11">
        <v>182</v>
      </c>
      <c r="M81" s="11">
        <v>5</v>
      </c>
      <c r="N81" s="13">
        <v>80.2</v>
      </c>
      <c r="O81" s="11">
        <v>2</v>
      </c>
      <c r="P81" s="11">
        <f t="shared" si="1"/>
        <v>171.2</v>
      </c>
      <c r="Q81" s="11">
        <v>4</v>
      </c>
      <c r="R81" s="8"/>
    </row>
    <row r="82" spans="1:18" s="1" customFormat="1" ht="22.2" customHeight="1" x14ac:dyDescent="0.25">
      <c r="A82" s="22"/>
      <c r="B82" s="22"/>
      <c r="C82" s="18"/>
      <c r="D82" s="18"/>
      <c r="E82" s="11" t="s">
        <v>235</v>
      </c>
      <c r="F82" s="11" t="s">
        <v>43</v>
      </c>
      <c r="G82" s="11" t="s">
        <v>30</v>
      </c>
      <c r="H82" s="11" t="s">
        <v>236</v>
      </c>
      <c r="I82" s="11">
        <v>77.5</v>
      </c>
      <c r="J82" s="11">
        <v>103.5</v>
      </c>
      <c r="K82" s="11">
        <v>3</v>
      </c>
      <c r="L82" s="11">
        <v>184</v>
      </c>
      <c r="M82" s="11">
        <v>4</v>
      </c>
      <c r="N82" s="13">
        <v>74.5</v>
      </c>
      <c r="O82" s="11">
        <v>5</v>
      </c>
      <c r="P82" s="11">
        <f t="shared" si="1"/>
        <v>166.5</v>
      </c>
      <c r="Q82" s="11">
        <v>5</v>
      </c>
      <c r="R82" s="8"/>
    </row>
    <row r="83" spans="1:18" s="1" customFormat="1" ht="22.2" customHeight="1" x14ac:dyDescent="0.25">
      <c r="A83" s="23"/>
      <c r="B83" s="23"/>
      <c r="C83" s="19"/>
      <c r="D83" s="19"/>
      <c r="E83" s="11" t="s">
        <v>237</v>
      </c>
      <c r="F83" s="11" t="s">
        <v>43</v>
      </c>
      <c r="G83" s="11" t="s">
        <v>27</v>
      </c>
      <c r="H83" s="11" t="s">
        <v>238</v>
      </c>
      <c r="I83" s="11">
        <v>90.5</v>
      </c>
      <c r="J83" s="11">
        <v>113</v>
      </c>
      <c r="K83" s="11">
        <v>0</v>
      </c>
      <c r="L83" s="11">
        <v>203.5</v>
      </c>
      <c r="M83" s="11">
        <v>2</v>
      </c>
      <c r="N83" s="11" t="s">
        <v>96</v>
      </c>
      <c r="O83" s="11"/>
      <c r="P83" s="11">
        <f>L83*0.5</f>
        <v>101.75</v>
      </c>
      <c r="Q83" s="11">
        <v>6</v>
      </c>
      <c r="R83" s="8"/>
    </row>
    <row r="84" spans="1:18" s="1" customFormat="1" ht="22.2" customHeight="1" x14ac:dyDescent="0.25">
      <c r="A84" s="21" t="s">
        <v>224</v>
      </c>
      <c r="B84" s="21" t="s">
        <v>239</v>
      </c>
      <c r="C84" s="17">
        <v>1</v>
      </c>
      <c r="D84" s="17" t="s">
        <v>240</v>
      </c>
      <c r="E84" s="11" t="s">
        <v>241</v>
      </c>
      <c r="F84" s="11" t="s">
        <v>43</v>
      </c>
      <c r="G84" s="11" t="s">
        <v>30</v>
      </c>
      <c r="H84" s="11" t="s">
        <v>242</v>
      </c>
      <c r="I84" s="11">
        <v>107.5</v>
      </c>
      <c r="J84" s="11">
        <v>98.5</v>
      </c>
      <c r="K84" s="11">
        <v>3</v>
      </c>
      <c r="L84" s="11">
        <v>209</v>
      </c>
      <c r="M84" s="11">
        <v>1</v>
      </c>
      <c r="N84" s="13">
        <v>86.8</v>
      </c>
      <c r="O84" s="11">
        <v>1</v>
      </c>
      <c r="P84" s="11">
        <f t="shared" si="1"/>
        <v>191.3</v>
      </c>
      <c r="Q84" s="11">
        <v>1</v>
      </c>
      <c r="R84" s="8"/>
    </row>
    <row r="85" spans="1:18" s="1" customFormat="1" ht="22.2" customHeight="1" x14ac:dyDescent="0.25">
      <c r="A85" s="22"/>
      <c r="B85" s="22"/>
      <c r="C85" s="18"/>
      <c r="D85" s="18"/>
      <c r="E85" s="11" t="s">
        <v>243</v>
      </c>
      <c r="F85" s="11" t="s">
        <v>43</v>
      </c>
      <c r="G85" s="11" t="s">
        <v>30</v>
      </c>
      <c r="H85" s="11" t="s">
        <v>244</v>
      </c>
      <c r="I85" s="11">
        <v>87.5</v>
      </c>
      <c r="J85" s="11">
        <v>79.5</v>
      </c>
      <c r="K85" s="11">
        <v>3</v>
      </c>
      <c r="L85" s="11">
        <v>170</v>
      </c>
      <c r="M85" s="11">
        <v>2</v>
      </c>
      <c r="N85" s="13" t="s">
        <v>96</v>
      </c>
      <c r="O85" s="11"/>
      <c r="P85" s="11">
        <f>L85*0.5</f>
        <v>85</v>
      </c>
      <c r="Q85" s="11">
        <v>2</v>
      </c>
      <c r="R85" s="8"/>
    </row>
    <row r="86" spans="1:18" s="1" customFormat="1" ht="22.2" customHeight="1" x14ac:dyDescent="0.25">
      <c r="A86" s="23"/>
      <c r="B86" s="23"/>
      <c r="C86" s="19"/>
      <c r="D86" s="19"/>
      <c r="E86" s="11" t="s">
        <v>245</v>
      </c>
      <c r="F86" s="11" t="s">
        <v>43</v>
      </c>
      <c r="G86" s="11" t="s">
        <v>27</v>
      </c>
      <c r="H86" s="11" t="s">
        <v>246</v>
      </c>
      <c r="I86" s="11">
        <v>76</v>
      </c>
      <c r="J86" s="11">
        <v>91.5</v>
      </c>
      <c r="K86" s="11">
        <v>0</v>
      </c>
      <c r="L86" s="11">
        <v>167.5</v>
      </c>
      <c r="M86" s="11">
        <v>4</v>
      </c>
      <c r="N86" s="13" t="s">
        <v>96</v>
      </c>
      <c r="O86" s="11"/>
      <c r="P86" s="11">
        <f>L86*0.5</f>
        <v>83.75</v>
      </c>
      <c r="Q86" s="11">
        <v>3</v>
      </c>
      <c r="R86" s="8"/>
    </row>
    <row r="87" spans="1:18" s="1" customFormat="1" ht="22.2" customHeight="1" x14ac:dyDescent="0.25">
      <c r="A87" s="21" t="s">
        <v>247</v>
      </c>
      <c r="B87" s="21" t="s">
        <v>147</v>
      </c>
      <c r="C87" s="17">
        <v>1</v>
      </c>
      <c r="D87" s="17" t="s">
        <v>248</v>
      </c>
      <c r="E87" s="11" t="s">
        <v>249</v>
      </c>
      <c r="F87" s="11" t="s">
        <v>43</v>
      </c>
      <c r="G87" s="11" t="s">
        <v>30</v>
      </c>
      <c r="H87" s="11" t="s">
        <v>250</v>
      </c>
      <c r="I87" s="11">
        <v>83</v>
      </c>
      <c r="J87" s="11">
        <v>88.5</v>
      </c>
      <c r="K87" s="11">
        <v>3</v>
      </c>
      <c r="L87" s="11">
        <v>174.5</v>
      </c>
      <c r="M87" s="11">
        <v>2</v>
      </c>
      <c r="N87" s="13">
        <v>75</v>
      </c>
      <c r="O87" s="11">
        <v>1</v>
      </c>
      <c r="P87" s="11">
        <f>L87*0.5+N87</f>
        <v>162.25</v>
      </c>
      <c r="Q87" s="11">
        <v>1</v>
      </c>
      <c r="R87" s="8"/>
    </row>
    <row r="88" spans="1:18" s="1" customFormat="1" ht="22.2" customHeight="1" x14ac:dyDescent="0.25">
      <c r="A88" s="22"/>
      <c r="B88" s="22"/>
      <c r="C88" s="18"/>
      <c r="D88" s="18"/>
      <c r="E88" s="11" t="s">
        <v>251</v>
      </c>
      <c r="F88" s="11" t="s">
        <v>43</v>
      </c>
      <c r="G88" s="11" t="s">
        <v>27</v>
      </c>
      <c r="H88" s="11" t="s">
        <v>252</v>
      </c>
      <c r="I88" s="11">
        <v>75</v>
      </c>
      <c r="J88" s="11">
        <v>99.5</v>
      </c>
      <c r="K88" s="11">
        <v>0</v>
      </c>
      <c r="L88" s="11">
        <v>174.5</v>
      </c>
      <c r="M88" s="11">
        <v>2</v>
      </c>
      <c r="N88" s="13">
        <v>72</v>
      </c>
      <c r="O88" s="11">
        <v>2</v>
      </c>
      <c r="P88" s="11">
        <f>L88*0.5+N88</f>
        <v>159.25</v>
      </c>
      <c r="Q88" s="11">
        <v>2</v>
      </c>
      <c r="R88" s="8"/>
    </row>
    <row r="89" spans="1:18" s="1" customFormat="1" ht="22.2" customHeight="1" x14ac:dyDescent="0.25">
      <c r="A89" s="23"/>
      <c r="B89" s="23"/>
      <c r="C89" s="19"/>
      <c r="D89" s="19"/>
      <c r="E89" s="11" t="s">
        <v>253</v>
      </c>
      <c r="F89" s="11" t="s">
        <v>43</v>
      </c>
      <c r="G89" s="11" t="s">
        <v>30</v>
      </c>
      <c r="H89" s="11" t="s">
        <v>254</v>
      </c>
      <c r="I89" s="11">
        <v>72.5</v>
      </c>
      <c r="J89" s="11">
        <v>103.5</v>
      </c>
      <c r="K89" s="11">
        <v>3</v>
      </c>
      <c r="L89" s="11">
        <v>179</v>
      </c>
      <c r="M89" s="11">
        <v>1</v>
      </c>
      <c r="N89" s="13">
        <v>67.2</v>
      </c>
      <c r="O89" s="11">
        <v>3</v>
      </c>
      <c r="P89" s="11">
        <f>L89*0.5+N89</f>
        <v>156.69999999999999</v>
      </c>
      <c r="Q89" s="11">
        <v>3</v>
      </c>
      <c r="R89" s="8"/>
    </row>
    <row r="90" spans="1:18" s="1" customFormat="1" ht="30.6" customHeight="1" x14ac:dyDescent="0.25">
      <c r="A90" s="21" t="s">
        <v>255</v>
      </c>
      <c r="B90" s="21" t="s">
        <v>138</v>
      </c>
      <c r="C90" s="17">
        <v>1</v>
      </c>
      <c r="D90" s="17" t="s">
        <v>256</v>
      </c>
      <c r="E90" s="11" t="s">
        <v>257</v>
      </c>
      <c r="F90" s="11" t="s">
        <v>26</v>
      </c>
      <c r="G90" s="11" t="s">
        <v>27</v>
      </c>
      <c r="H90" s="11" t="s">
        <v>258</v>
      </c>
      <c r="I90" s="11">
        <v>90.5</v>
      </c>
      <c r="J90" s="11">
        <v>79.5</v>
      </c>
      <c r="K90" s="11">
        <v>0</v>
      </c>
      <c r="L90" s="11">
        <v>170</v>
      </c>
      <c r="M90" s="11">
        <v>1</v>
      </c>
      <c r="N90" s="13">
        <v>84</v>
      </c>
      <c r="O90" s="11">
        <v>1</v>
      </c>
      <c r="P90" s="11">
        <f t="shared" si="1"/>
        <v>169</v>
      </c>
      <c r="Q90" s="11">
        <v>1</v>
      </c>
      <c r="R90" s="8"/>
    </row>
    <row r="91" spans="1:18" s="1" customFormat="1" ht="30.6" customHeight="1" x14ac:dyDescent="0.25">
      <c r="A91" s="23"/>
      <c r="B91" s="23"/>
      <c r="C91" s="19"/>
      <c r="D91" s="19"/>
      <c r="E91" s="11" t="s">
        <v>259</v>
      </c>
      <c r="F91" s="11" t="s">
        <v>43</v>
      </c>
      <c r="G91" s="11" t="s">
        <v>27</v>
      </c>
      <c r="H91" s="11" t="s">
        <v>260</v>
      </c>
      <c r="I91" s="11">
        <v>83</v>
      </c>
      <c r="J91" s="11">
        <v>71.5</v>
      </c>
      <c r="K91" s="11">
        <v>0</v>
      </c>
      <c r="L91" s="11">
        <v>154.5</v>
      </c>
      <c r="M91" s="11">
        <v>2</v>
      </c>
      <c r="N91" s="13">
        <v>75</v>
      </c>
      <c r="O91" s="11">
        <v>2</v>
      </c>
      <c r="P91" s="11">
        <f t="shared" si="1"/>
        <v>152.25</v>
      </c>
      <c r="Q91" s="11">
        <v>2</v>
      </c>
      <c r="R91" s="8"/>
    </row>
    <row r="92" spans="1:18" s="1" customFormat="1" ht="22.2" customHeight="1" x14ac:dyDescent="0.25">
      <c r="A92" s="21" t="s">
        <v>255</v>
      </c>
      <c r="B92" s="21" t="s">
        <v>58</v>
      </c>
      <c r="C92" s="17">
        <v>1</v>
      </c>
      <c r="D92" s="17" t="s">
        <v>261</v>
      </c>
      <c r="E92" s="11" t="s">
        <v>262</v>
      </c>
      <c r="F92" s="11" t="s">
        <v>26</v>
      </c>
      <c r="G92" s="11" t="s">
        <v>27</v>
      </c>
      <c r="H92" s="11" t="s">
        <v>263</v>
      </c>
      <c r="I92" s="11">
        <v>123</v>
      </c>
      <c r="J92" s="11">
        <v>95.5</v>
      </c>
      <c r="K92" s="11">
        <v>0</v>
      </c>
      <c r="L92" s="11">
        <v>218.5</v>
      </c>
      <c r="M92" s="11">
        <v>1</v>
      </c>
      <c r="N92" s="13">
        <v>85.3</v>
      </c>
      <c r="O92" s="11">
        <v>1</v>
      </c>
      <c r="P92" s="11">
        <f t="shared" si="1"/>
        <v>194.55</v>
      </c>
      <c r="Q92" s="11">
        <v>1</v>
      </c>
      <c r="R92" s="8"/>
    </row>
    <row r="93" spans="1:18" s="1" customFormat="1" ht="22.2" customHeight="1" x14ac:dyDescent="0.25">
      <c r="A93" s="22"/>
      <c r="B93" s="22"/>
      <c r="C93" s="18"/>
      <c r="D93" s="18"/>
      <c r="E93" s="11" t="s">
        <v>264</v>
      </c>
      <c r="F93" s="11" t="s">
        <v>43</v>
      </c>
      <c r="G93" s="11" t="s">
        <v>27</v>
      </c>
      <c r="H93" s="11" t="s">
        <v>265</v>
      </c>
      <c r="I93" s="11">
        <v>101</v>
      </c>
      <c r="J93" s="11">
        <v>106.5</v>
      </c>
      <c r="K93" s="11">
        <v>0</v>
      </c>
      <c r="L93" s="11">
        <v>207.5</v>
      </c>
      <c r="M93" s="11">
        <v>2</v>
      </c>
      <c r="N93" s="13">
        <v>80.3</v>
      </c>
      <c r="O93" s="11">
        <v>2</v>
      </c>
      <c r="P93" s="11">
        <f t="shared" si="1"/>
        <v>184.05</v>
      </c>
      <c r="Q93" s="11">
        <v>2</v>
      </c>
      <c r="R93" s="8"/>
    </row>
    <row r="94" spans="1:18" s="1" customFormat="1" ht="22.2" customHeight="1" x14ac:dyDescent="0.25">
      <c r="A94" s="23"/>
      <c r="B94" s="23"/>
      <c r="C94" s="19"/>
      <c r="D94" s="19"/>
      <c r="E94" s="11" t="s">
        <v>266</v>
      </c>
      <c r="F94" s="11" t="s">
        <v>26</v>
      </c>
      <c r="G94" s="11" t="s">
        <v>30</v>
      </c>
      <c r="H94" s="11" t="s">
        <v>267</v>
      </c>
      <c r="I94" s="11">
        <v>101</v>
      </c>
      <c r="J94" s="11">
        <v>90.5</v>
      </c>
      <c r="K94" s="11">
        <v>3</v>
      </c>
      <c r="L94" s="11">
        <v>194.5</v>
      </c>
      <c r="M94" s="11">
        <v>3</v>
      </c>
      <c r="N94" s="13">
        <v>72.099999999999994</v>
      </c>
      <c r="O94" s="11">
        <v>3</v>
      </c>
      <c r="P94" s="11">
        <f t="shared" si="1"/>
        <v>169.35</v>
      </c>
      <c r="Q94" s="11">
        <v>3</v>
      </c>
      <c r="R94" s="8"/>
    </row>
    <row r="95" spans="1:18" s="1" customFormat="1" ht="22.2" customHeight="1" x14ac:dyDescent="0.25">
      <c r="A95" s="21" t="s">
        <v>268</v>
      </c>
      <c r="B95" s="21" t="s">
        <v>147</v>
      </c>
      <c r="C95" s="17">
        <v>1</v>
      </c>
      <c r="D95" s="17" t="s">
        <v>269</v>
      </c>
      <c r="E95" s="11" t="s">
        <v>270</v>
      </c>
      <c r="F95" s="11" t="s">
        <v>43</v>
      </c>
      <c r="G95" s="11" t="s">
        <v>27</v>
      </c>
      <c r="H95" s="11" t="s">
        <v>271</v>
      </c>
      <c r="I95" s="11">
        <v>84.5</v>
      </c>
      <c r="J95" s="11">
        <v>100.5</v>
      </c>
      <c r="K95" s="11">
        <v>0</v>
      </c>
      <c r="L95" s="11">
        <v>185</v>
      </c>
      <c r="M95" s="11">
        <v>1</v>
      </c>
      <c r="N95" s="13">
        <v>76.2</v>
      </c>
      <c r="O95" s="11">
        <v>2</v>
      </c>
      <c r="P95" s="11">
        <f t="shared" si="1"/>
        <v>168.7</v>
      </c>
      <c r="Q95" s="11">
        <v>1</v>
      </c>
      <c r="R95" s="8"/>
    </row>
    <row r="96" spans="1:18" s="1" customFormat="1" ht="22.2" customHeight="1" x14ac:dyDescent="0.25">
      <c r="A96" s="22"/>
      <c r="B96" s="22"/>
      <c r="C96" s="18"/>
      <c r="D96" s="18"/>
      <c r="E96" s="11" t="s">
        <v>272</v>
      </c>
      <c r="F96" s="11" t="s">
        <v>43</v>
      </c>
      <c r="G96" s="11" t="s">
        <v>27</v>
      </c>
      <c r="H96" s="11" t="s">
        <v>273</v>
      </c>
      <c r="I96" s="11">
        <v>82.5</v>
      </c>
      <c r="J96" s="11">
        <v>86</v>
      </c>
      <c r="K96" s="11">
        <v>0</v>
      </c>
      <c r="L96" s="11">
        <v>168.5</v>
      </c>
      <c r="M96" s="11">
        <v>2</v>
      </c>
      <c r="N96" s="13">
        <v>84.3</v>
      </c>
      <c r="O96" s="11">
        <v>1</v>
      </c>
      <c r="P96" s="11">
        <f t="shared" si="1"/>
        <v>168.55</v>
      </c>
      <c r="Q96" s="11">
        <v>2</v>
      </c>
      <c r="R96" s="8"/>
    </row>
    <row r="97" spans="1:18" s="1" customFormat="1" ht="22.2" customHeight="1" x14ac:dyDescent="0.25">
      <c r="A97" s="23"/>
      <c r="B97" s="23"/>
      <c r="C97" s="19"/>
      <c r="D97" s="19"/>
      <c r="E97" s="11" t="s">
        <v>274</v>
      </c>
      <c r="F97" s="11" t="s">
        <v>43</v>
      </c>
      <c r="G97" s="11" t="s">
        <v>30</v>
      </c>
      <c r="H97" s="11" t="s">
        <v>275</v>
      </c>
      <c r="I97" s="11">
        <v>81.5</v>
      </c>
      <c r="J97" s="11">
        <v>80.5</v>
      </c>
      <c r="K97" s="11">
        <v>3</v>
      </c>
      <c r="L97" s="11">
        <v>165</v>
      </c>
      <c r="M97" s="11">
        <v>3</v>
      </c>
      <c r="N97" s="13">
        <v>8.1999999999999993</v>
      </c>
      <c r="O97" s="11">
        <v>3</v>
      </c>
      <c r="P97" s="11">
        <f t="shared" si="1"/>
        <v>90.7</v>
      </c>
      <c r="Q97" s="11">
        <v>3</v>
      </c>
      <c r="R97" s="8"/>
    </row>
    <row r="98" spans="1:18" s="1" customFormat="1" ht="22.2" customHeight="1" x14ac:dyDescent="0.25">
      <c r="A98" s="21" t="s">
        <v>276</v>
      </c>
      <c r="B98" s="21" t="s">
        <v>147</v>
      </c>
      <c r="C98" s="17">
        <v>1</v>
      </c>
      <c r="D98" s="17" t="s">
        <v>277</v>
      </c>
      <c r="E98" s="11" t="s">
        <v>278</v>
      </c>
      <c r="F98" s="11" t="s">
        <v>43</v>
      </c>
      <c r="G98" s="11" t="s">
        <v>27</v>
      </c>
      <c r="H98" s="11" t="s">
        <v>279</v>
      </c>
      <c r="I98" s="11">
        <v>76</v>
      </c>
      <c r="J98" s="11">
        <v>105.5</v>
      </c>
      <c r="K98" s="11">
        <v>0</v>
      </c>
      <c r="L98" s="11">
        <v>181.5</v>
      </c>
      <c r="M98" s="11">
        <v>1</v>
      </c>
      <c r="N98" s="13">
        <v>81.3</v>
      </c>
      <c r="O98" s="11">
        <v>1</v>
      </c>
      <c r="P98" s="11">
        <f t="shared" si="1"/>
        <v>172.05</v>
      </c>
      <c r="Q98" s="11">
        <v>1</v>
      </c>
      <c r="R98" s="8"/>
    </row>
    <row r="99" spans="1:18" s="1" customFormat="1" ht="22.2" customHeight="1" x14ac:dyDescent="0.25">
      <c r="A99" s="22"/>
      <c r="B99" s="22"/>
      <c r="C99" s="18"/>
      <c r="D99" s="18"/>
      <c r="E99" s="11" t="s">
        <v>280</v>
      </c>
      <c r="F99" s="11" t="s">
        <v>26</v>
      </c>
      <c r="G99" s="11" t="s">
        <v>27</v>
      </c>
      <c r="H99" s="11" t="s">
        <v>281</v>
      </c>
      <c r="I99" s="11">
        <v>89.5</v>
      </c>
      <c r="J99" s="11">
        <v>86.5</v>
      </c>
      <c r="K99" s="11">
        <v>0</v>
      </c>
      <c r="L99" s="11">
        <v>176</v>
      </c>
      <c r="M99" s="11">
        <v>2</v>
      </c>
      <c r="N99" s="13">
        <v>79.900000000000006</v>
      </c>
      <c r="O99" s="11">
        <v>2</v>
      </c>
      <c r="P99" s="11">
        <f t="shared" si="1"/>
        <v>167.9</v>
      </c>
      <c r="Q99" s="11">
        <v>2</v>
      </c>
      <c r="R99" s="8"/>
    </row>
    <row r="100" spans="1:18" s="1" customFormat="1" ht="22.2" customHeight="1" x14ac:dyDescent="0.25">
      <c r="A100" s="23"/>
      <c r="B100" s="23"/>
      <c r="C100" s="19"/>
      <c r="D100" s="19"/>
      <c r="E100" s="11" t="s">
        <v>282</v>
      </c>
      <c r="F100" s="11" t="s">
        <v>43</v>
      </c>
      <c r="G100" s="11" t="s">
        <v>30</v>
      </c>
      <c r="H100" s="11" t="s">
        <v>283</v>
      </c>
      <c r="I100" s="11">
        <v>68</v>
      </c>
      <c r="J100" s="11">
        <v>92</v>
      </c>
      <c r="K100" s="11">
        <v>3</v>
      </c>
      <c r="L100" s="11">
        <v>163</v>
      </c>
      <c r="M100" s="11">
        <v>3</v>
      </c>
      <c r="N100" s="13">
        <v>61.6</v>
      </c>
      <c r="O100" s="11">
        <v>3</v>
      </c>
      <c r="P100" s="11">
        <f t="shared" si="1"/>
        <v>143.1</v>
      </c>
      <c r="Q100" s="11">
        <v>3</v>
      </c>
      <c r="R100" s="8"/>
    </row>
    <row r="101" spans="1:18" s="1" customFormat="1" ht="22.2" customHeight="1" x14ac:dyDescent="0.25">
      <c r="A101" s="21" t="s">
        <v>284</v>
      </c>
      <c r="B101" s="21" t="s">
        <v>285</v>
      </c>
      <c r="C101" s="17">
        <v>1</v>
      </c>
      <c r="D101" s="17" t="s">
        <v>286</v>
      </c>
      <c r="E101" s="11" t="s">
        <v>287</v>
      </c>
      <c r="F101" s="11" t="s">
        <v>43</v>
      </c>
      <c r="G101" s="11" t="s">
        <v>27</v>
      </c>
      <c r="H101" s="11" t="s">
        <v>288</v>
      </c>
      <c r="I101" s="11">
        <v>85.5</v>
      </c>
      <c r="J101" s="11">
        <v>95</v>
      </c>
      <c r="K101" s="11">
        <v>0</v>
      </c>
      <c r="L101" s="11">
        <v>180.5</v>
      </c>
      <c r="M101" s="11">
        <v>1</v>
      </c>
      <c r="N101" s="13">
        <v>73.2</v>
      </c>
      <c r="O101" s="11">
        <v>1</v>
      </c>
      <c r="P101" s="11">
        <f t="shared" si="1"/>
        <v>163.44999999999999</v>
      </c>
      <c r="Q101" s="11">
        <v>1</v>
      </c>
      <c r="R101" s="8"/>
    </row>
    <row r="102" spans="1:18" s="1" customFormat="1" ht="22.2" customHeight="1" x14ac:dyDescent="0.25">
      <c r="A102" s="22"/>
      <c r="B102" s="22"/>
      <c r="C102" s="18"/>
      <c r="D102" s="18"/>
      <c r="E102" s="11" t="s">
        <v>289</v>
      </c>
      <c r="F102" s="11" t="s">
        <v>43</v>
      </c>
      <c r="G102" s="11" t="s">
        <v>30</v>
      </c>
      <c r="H102" s="11" t="s">
        <v>290</v>
      </c>
      <c r="I102" s="11">
        <v>85</v>
      </c>
      <c r="J102" s="11">
        <v>77.5</v>
      </c>
      <c r="K102" s="11">
        <v>3</v>
      </c>
      <c r="L102" s="11">
        <v>165.5</v>
      </c>
      <c r="M102" s="11">
        <v>3</v>
      </c>
      <c r="N102" s="13">
        <v>73</v>
      </c>
      <c r="O102" s="11">
        <v>2</v>
      </c>
      <c r="P102" s="11">
        <f t="shared" si="1"/>
        <v>155.75</v>
      </c>
      <c r="Q102" s="11">
        <v>2</v>
      </c>
      <c r="R102" s="8"/>
    </row>
    <row r="103" spans="1:18" s="1" customFormat="1" ht="22.2" customHeight="1" x14ac:dyDescent="0.25">
      <c r="A103" s="23"/>
      <c r="B103" s="23"/>
      <c r="C103" s="19"/>
      <c r="D103" s="19"/>
      <c r="E103" s="11" t="s">
        <v>291</v>
      </c>
      <c r="F103" s="11" t="s">
        <v>43</v>
      </c>
      <c r="G103" s="11" t="s">
        <v>27</v>
      </c>
      <c r="H103" s="11" t="s">
        <v>292</v>
      </c>
      <c r="I103" s="11">
        <v>73.5</v>
      </c>
      <c r="J103" s="11">
        <v>92.5</v>
      </c>
      <c r="K103" s="11">
        <v>0</v>
      </c>
      <c r="L103" s="11">
        <v>166</v>
      </c>
      <c r="M103" s="11">
        <v>2</v>
      </c>
      <c r="N103" s="13" t="s">
        <v>96</v>
      </c>
      <c r="O103" s="11"/>
      <c r="P103" s="11">
        <f>L103*0.5</f>
        <v>83</v>
      </c>
      <c r="Q103" s="11">
        <v>3</v>
      </c>
      <c r="R103" s="8"/>
    </row>
    <row r="104" spans="1:18" s="1" customFormat="1" ht="22.2" customHeight="1" x14ac:dyDescent="0.25">
      <c r="A104" s="21" t="s">
        <v>293</v>
      </c>
      <c r="B104" s="21" t="s">
        <v>294</v>
      </c>
      <c r="C104" s="17">
        <v>2</v>
      </c>
      <c r="D104" s="17" t="s">
        <v>295</v>
      </c>
      <c r="E104" s="11" t="s">
        <v>296</v>
      </c>
      <c r="F104" s="11" t="s">
        <v>43</v>
      </c>
      <c r="G104" s="11" t="s">
        <v>27</v>
      </c>
      <c r="H104" s="11" t="s">
        <v>297</v>
      </c>
      <c r="I104" s="11">
        <v>83</v>
      </c>
      <c r="J104" s="11">
        <v>100.5</v>
      </c>
      <c r="K104" s="11">
        <v>0</v>
      </c>
      <c r="L104" s="11">
        <v>183.5</v>
      </c>
      <c r="M104" s="11">
        <v>1</v>
      </c>
      <c r="N104" s="13">
        <v>78.8</v>
      </c>
      <c r="O104" s="11">
        <v>3</v>
      </c>
      <c r="P104" s="11">
        <f t="shared" ref="P104:P109" si="2">L104*0.5+N104</f>
        <v>170.55</v>
      </c>
      <c r="Q104" s="11">
        <v>1</v>
      </c>
      <c r="R104" s="8"/>
    </row>
    <row r="105" spans="1:18" s="1" customFormat="1" ht="22.2" customHeight="1" x14ac:dyDescent="0.25">
      <c r="A105" s="22"/>
      <c r="B105" s="22"/>
      <c r="C105" s="18"/>
      <c r="D105" s="18"/>
      <c r="E105" s="11" t="s">
        <v>298</v>
      </c>
      <c r="F105" s="11" t="s">
        <v>43</v>
      </c>
      <c r="G105" s="11" t="s">
        <v>27</v>
      </c>
      <c r="H105" s="11" t="s">
        <v>299</v>
      </c>
      <c r="I105" s="11">
        <v>69.5</v>
      </c>
      <c r="J105" s="11">
        <v>89.5</v>
      </c>
      <c r="K105" s="11">
        <v>0</v>
      </c>
      <c r="L105" s="11">
        <v>159</v>
      </c>
      <c r="M105" s="11">
        <v>5</v>
      </c>
      <c r="N105" s="13">
        <v>84.2</v>
      </c>
      <c r="O105" s="11">
        <v>1</v>
      </c>
      <c r="P105" s="11">
        <f t="shared" si="2"/>
        <v>163.69999999999999</v>
      </c>
      <c r="Q105" s="11">
        <v>2</v>
      </c>
      <c r="R105" s="8"/>
    </row>
    <row r="106" spans="1:18" s="1" customFormat="1" ht="22.2" customHeight="1" x14ac:dyDescent="0.25">
      <c r="A106" s="22"/>
      <c r="B106" s="22"/>
      <c r="C106" s="18"/>
      <c r="D106" s="18"/>
      <c r="E106" s="11" t="s">
        <v>300</v>
      </c>
      <c r="F106" s="11" t="s">
        <v>26</v>
      </c>
      <c r="G106" s="11" t="s">
        <v>27</v>
      </c>
      <c r="H106" s="11" t="s">
        <v>301</v>
      </c>
      <c r="I106" s="11">
        <v>81.5</v>
      </c>
      <c r="J106" s="11">
        <v>79.5</v>
      </c>
      <c r="K106" s="11">
        <v>0</v>
      </c>
      <c r="L106" s="11">
        <v>161</v>
      </c>
      <c r="M106" s="11">
        <v>4</v>
      </c>
      <c r="N106" s="13">
        <v>79.599999999999994</v>
      </c>
      <c r="O106" s="11">
        <v>2</v>
      </c>
      <c r="P106" s="11">
        <f t="shared" si="2"/>
        <v>160.1</v>
      </c>
      <c r="Q106" s="11">
        <v>3</v>
      </c>
      <c r="R106" s="8"/>
    </row>
    <row r="107" spans="1:18" s="1" customFormat="1" ht="22.2" customHeight="1" x14ac:dyDescent="0.25">
      <c r="A107" s="22"/>
      <c r="B107" s="22"/>
      <c r="C107" s="18"/>
      <c r="D107" s="18"/>
      <c r="E107" s="11" t="s">
        <v>302</v>
      </c>
      <c r="F107" s="11" t="s">
        <v>43</v>
      </c>
      <c r="G107" s="11" t="s">
        <v>30</v>
      </c>
      <c r="H107" s="11" t="s">
        <v>303</v>
      </c>
      <c r="I107" s="11">
        <v>72.5</v>
      </c>
      <c r="J107" s="11">
        <v>92</v>
      </c>
      <c r="K107" s="11">
        <v>3</v>
      </c>
      <c r="L107" s="11">
        <v>167.5</v>
      </c>
      <c r="M107" s="11">
        <v>2</v>
      </c>
      <c r="N107" s="13">
        <v>73.599999999999994</v>
      </c>
      <c r="O107" s="11">
        <v>5</v>
      </c>
      <c r="P107" s="11">
        <f t="shared" si="2"/>
        <v>157.35</v>
      </c>
      <c r="Q107" s="11">
        <v>4</v>
      </c>
      <c r="R107" s="8"/>
    </row>
    <row r="108" spans="1:18" s="1" customFormat="1" ht="22.2" customHeight="1" x14ac:dyDescent="0.25">
      <c r="A108" s="22"/>
      <c r="B108" s="22"/>
      <c r="C108" s="18"/>
      <c r="D108" s="18"/>
      <c r="E108" s="11" t="s">
        <v>304</v>
      </c>
      <c r="F108" s="11" t="s">
        <v>43</v>
      </c>
      <c r="G108" s="11" t="s">
        <v>27</v>
      </c>
      <c r="H108" s="11" t="s">
        <v>305</v>
      </c>
      <c r="I108" s="11">
        <v>83.5</v>
      </c>
      <c r="J108" s="11">
        <v>68.5</v>
      </c>
      <c r="K108" s="11">
        <v>0</v>
      </c>
      <c r="L108" s="11">
        <v>152</v>
      </c>
      <c r="M108" s="11">
        <v>7</v>
      </c>
      <c r="N108" s="13">
        <v>78.599999999999994</v>
      </c>
      <c r="O108" s="11">
        <v>4</v>
      </c>
      <c r="P108" s="11">
        <f t="shared" si="2"/>
        <v>154.6</v>
      </c>
      <c r="Q108" s="11">
        <v>5</v>
      </c>
      <c r="R108" s="8"/>
    </row>
    <row r="109" spans="1:18" s="1" customFormat="1" ht="22.2" customHeight="1" x14ac:dyDescent="0.25">
      <c r="A109" s="23"/>
      <c r="B109" s="23"/>
      <c r="C109" s="19"/>
      <c r="D109" s="19"/>
      <c r="E109" s="11" t="s">
        <v>306</v>
      </c>
      <c r="F109" s="11" t="s">
        <v>43</v>
      </c>
      <c r="G109" s="11" t="s">
        <v>30</v>
      </c>
      <c r="H109" s="11" t="s">
        <v>307</v>
      </c>
      <c r="I109" s="11">
        <v>68.5</v>
      </c>
      <c r="J109" s="11">
        <v>82.5</v>
      </c>
      <c r="K109" s="11">
        <v>3</v>
      </c>
      <c r="L109" s="11">
        <v>154</v>
      </c>
      <c r="M109" s="11">
        <v>6</v>
      </c>
      <c r="N109" s="13">
        <v>63</v>
      </c>
      <c r="O109" s="11">
        <v>6</v>
      </c>
      <c r="P109" s="11">
        <f t="shared" si="2"/>
        <v>140</v>
      </c>
      <c r="Q109" s="11">
        <v>6</v>
      </c>
      <c r="R109" s="8"/>
    </row>
    <row r="110" spans="1:18" s="1" customFormat="1" ht="22.2" customHeight="1" x14ac:dyDescent="0.25">
      <c r="A110" s="21" t="s">
        <v>293</v>
      </c>
      <c r="B110" s="21" t="s">
        <v>308</v>
      </c>
      <c r="C110" s="17">
        <v>1</v>
      </c>
      <c r="D110" s="17" t="s">
        <v>309</v>
      </c>
      <c r="E110" s="11" t="s">
        <v>310</v>
      </c>
      <c r="F110" s="11" t="s">
        <v>43</v>
      </c>
      <c r="G110" s="11" t="s">
        <v>27</v>
      </c>
      <c r="H110" s="11" t="s">
        <v>311</v>
      </c>
      <c r="I110" s="11">
        <v>77</v>
      </c>
      <c r="J110" s="11">
        <v>76</v>
      </c>
      <c r="K110" s="11">
        <v>0</v>
      </c>
      <c r="L110" s="11">
        <v>153</v>
      </c>
      <c r="M110" s="11">
        <v>1</v>
      </c>
      <c r="N110" s="13">
        <v>81.900000000000006</v>
      </c>
      <c r="O110" s="11">
        <v>1</v>
      </c>
      <c r="P110" s="11">
        <f t="shared" si="1"/>
        <v>158.4</v>
      </c>
      <c r="Q110" s="11">
        <v>1</v>
      </c>
      <c r="R110" s="8"/>
    </row>
    <row r="111" spans="1:18" s="1" customFormat="1" ht="22.2" customHeight="1" x14ac:dyDescent="0.25">
      <c r="A111" s="22"/>
      <c r="B111" s="22"/>
      <c r="C111" s="18"/>
      <c r="D111" s="18"/>
      <c r="E111" s="11" t="s">
        <v>312</v>
      </c>
      <c r="F111" s="11" t="s">
        <v>26</v>
      </c>
      <c r="G111" s="11" t="s">
        <v>30</v>
      </c>
      <c r="H111" s="11" t="s">
        <v>313</v>
      </c>
      <c r="I111" s="11">
        <v>66.5</v>
      </c>
      <c r="J111" s="11">
        <v>79.5</v>
      </c>
      <c r="K111" s="11">
        <v>3</v>
      </c>
      <c r="L111" s="11">
        <v>149</v>
      </c>
      <c r="M111" s="11">
        <v>2</v>
      </c>
      <c r="N111" s="13">
        <v>75.8</v>
      </c>
      <c r="O111" s="11">
        <v>2</v>
      </c>
      <c r="P111" s="11">
        <f t="shared" si="1"/>
        <v>150.30000000000001</v>
      </c>
      <c r="Q111" s="11">
        <v>2</v>
      </c>
      <c r="R111" s="8"/>
    </row>
    <row r="112" spans="1:18" s="1" customFormat="1" ht="22.2" customHeight="1" x14ac:dyDescent="0.25">
      <c r="A112" s="23"/>
      <c r="B112" s="23"/>
      <c r="C112" s="19"/>
      <c r="D112" s="19"/>
      <c r="E112" s="11" t="s">
        <v>314</v>
      </c>
      <c r="F112" s="11" t="s">
        <v>43</v>
      </c>
      <c r="G112" s="11" t="s">
        <v>30</v>
      </c>
      <c r="H112" s="11" t="s">
        <v>315</v>
      </c>
      <c r="I112" s="11">
        <v>65</v>
      </c>
      <c r="J112" s="11">
        <v>72.5</v>
      </c>
      <c r="K112" s="11">
        <v>3</v>
      </c>
      <c r="L112" s="11">
        <v>140.5</v>
      </c>
      <c r="M112" s="11">
        <v>3</v>
      </c>
      <c r="N112" s="13">
        <v>68.099999999999994</v>
      </c>
      <c r="O112" s="11">
        <v>3</v>
      </c>
      <c r="P112" s="11">
        <f t="shared" si="1"/>
        <v>138.35</v>
      </c>
      <c r="Q112" s="11">
        <v>3</v>
      </c>
      <c r="R112" s="8"/>
    </row>
    <row r="113" spans="1:18" s="1" customFormat="1" ht="22.2" customHeight="1" x14ac:dyDescent="0.25">
      <c r="A113" s="21" t="s">
        <v>293</v>
      </c>
      <c r="B113" s="21" t="s">
        <v>316</v>
      </c>
      <c r="C113" s="17">
        <v>1</v>
      </c>
      <c r="D113" s="17" t="s">
        <v>317</v>
      </c>
      <c r="E113" s="11" t="s">
        <v>318</v>
      </c>
      <c r="F113" s="11" t="s">
        <v>26</v>
      </c>
      <c r="G113" s="11" t="s">
        <v>30</v>
      </c>
      <c r="H113" s="11" t="s">
        <v>319</v>
      </c>
      <c r="I113" s="11">
        <v>87</v>
      </c>
      <c r="J113" s="11">
        <v>66.5</v>
      </c>
      <c r="K113" s="11">
        <v>3</v>
      </c>
      <c r="L113" s="11">
        <v>156.5</v>
      </c>
      <c r="M113" s="11">
        <v>2</v>
      </c>
      <c r="N113" s="13">
        <v>78.7</v>
      </c>
      <c r="O113" s="11">
        <v>1</v>
      </c>
      <c r="P113" s="11">
        <f t="shared" si="1"/>
        <v>156.94999999999999</v>
      </c>
      <c r="Q113" s="11">
        <v>1</v>
      </c>
      <c r="R113" s="8"/>
    </row>
    <row r="114" spans="1:18" s="1" customFormat="1" ht="22.2" customHeight="1" x14ac:dyDescent="0.25">
      <c r="A114" s="22"/>
      <c r="B114" s="22"/>
      <c r="C114" s="18"/>
      <c r="D114" s="18"/>
      <c r="E114" s="11" t="s">
        <v>320</v>
      </c>
      <c r="F114" s="11" t="s">
        <v>43</v>
      </c>
      <c r="G114" s="11" t="s">
        <v>27</v>
      </c>
      <c r="H114" s="11" t="s">
        <v>321</v>
      </c>
      <c r="I114" s="11">
        <v>81</v>
      </c>
      <c r="J114" s="11">
        <v>89</v>
      </c>
      <c r="K114" s="11">
        <v>0</v>
      </c>
      <c r="L114" s="11">
        <v>170</v>
      </c>
      <c r="M114" s="11">
        <v>1</v>
      </c>
      <c r="N114" s="13">
        <v>61.5</v>
      </c>
      <c r="O114" s="11">
        <v>3</v>
      </c>
      <c r="P114" s="11">
        <f t="shared" si="1"/>
        <v>146.5</v>
      </c>
      <c r="Q114" s="11">
        <v>2</v>
      </c>
      <c r="R114" s="8"/>
    </row>
    <row r="115" spans="1:18" s="1" customFormat="1" ht="22.2" customHeight="1" x14ac:dyDescent="0.25">
      <c r="A115" s="23"/>
      <c r="B115" s="23"/>
      <c r="C115" s="19"/>
      <c r="D115" s="19"/>
      <c r="E115" s="11" t="s">
        <v>289</v>
      </c>
      <c r="F115" s="11" t="s">
        <v>43</v>
      </c>
      <c r="G115" s="11" t="s">
        <v>27</v>
      </c>
      <c r="H115" s="11" t="s">
        <v>322</v>
      </c>
      <c r="I115" s="11">
        <v>65</v>
      </c>
      <c r="J115" s="11">
        <v>74</v>
      </c>
      <c r="K115" s="11">
        <v>0</v>
      </c>
      <c r="L115" s="11">
        <v>139</v>
      </c>
      <c r="M115" s="11">
        <v>3</v>
      </c>
      <c r="N115" s="13">
        <v>72</v>
      </c>
      <c r="O115" s="11">
        <v>2</v>
      </c>
      <c r="P115" s="11">
        <f t="shared" si="1"/>
        <v>141.5</v>
      </c>
      <c r="Q115" s="11">
        <v>3</v>
      </c>
      <c r="R115" s="8"/>
    </row>
    <row r="116" spans="1:18" s="1" customFormat="1" ht="22.2" customHeight="1" x14ac:dyDescent="0.25">
      <c r="A116" s="21" t="s">
        <v>323</v>
      </c>
      <c r="B116" s="21" t="s">
        <v>324</v>
      </c>
      <c r="C116" s="17">
        <v>1</v>
      </c>
      <c r="D116" s="17" t="s">
        <v>325</v>
      </c>
      <c r="E116" s="11" t="s">
        <v>326</v>
      </c>
      <c r="F116" s="11" t="s">
        <v>26</v>
      </c>
      <c r="G116" s="11" t="s">
        <v>27</v>
      </c>
      <c r="H116" s="11" t="s">
        <v>327</v>
      </c>
      <c r="I116" s="11">
        <v>83</v>
      </c>
      <c r="J116" s="11">
        <v>73.5</v>
      </c>
      <c r="K116" s="11">
        <v>0</v>
      </c>
      <c r="L116" s="11">
        <v>156.5</v>
      </c>
      <c r="M116" s="11">
        <v>3</v>
      </c>
      <c r="N116" s="13">
        <v>81.400000000000006</v>
      </c>
      <c r="O116" s="11">
        <v>1</v>
      </c>
      <c r="P116" s="11">
        <f t="shared" si="1"/>
        <v>159.65</v>
      </c>
      <c r="Q116" s="11">
        <v>1</v>
      </c>
      <c r="R116" s="8"/>
    </row>
    <row r="117" spans="1:18" s="1" customFormat="1" ht="22.2" customHeight="1" x14ac:dyDescent="0.25">
      <c r="A117" s="22"/>
      <c r="B117" s="22"/>
      <c r="C117" s="18"/>
      <c r="D117" s="18"/>
      <c r="E117" s="11" t="s">
        <v>328</v>
      </c>
      <c r="F117" s="11" t="s">
        <v>43</v>
      </c>
      <c r="G117" s="11" t="s">
        <v>27</v>
      </c>
      <c r="H117" s="11" t="s">
        <v>329</v>
      </c>
      <c r="I117" s="11">
        <v>85</v>
      </c>
      <c r="J117" s="11">
        <v>69</v>
      </c>
      <c r="K117" s="11">
        <v>0</v>
      </c>
      <c r="L117" s="11">
        <v>154</v>
      </c>
      <c r="M117" s="11">
        <v>4</v>
      </c>
      <c r="N117" s="13">
        <v>74.599999999999994</v>
      </c>
      <c r="O117" s="11">
        <v>2</v>
      </c>
      <c r="P117" s="11">
        <f t="shared" si="1"/>
        <v>151.6</v>
      </c>
      <c r="Q117" s="11">
        <v>2</v>
      </c>
      <c r="R117" s="8"/>
    </row>
    <row r="118" spans="1:18" s="1" customFormat="1" ht="22.2" customHeight="1" x14ac:dyDescent="0.25">
      <c r="A118" s="23"/>
      <c r="B118" s="23"/>
      <c r="C118" s="19"/>
      <c r="D118" s="19"/>
      <c r="E118" s="11" t="s">
        <v>330</v>
      </c>
      <c r="F118" s="11" t="s">
        <v>26</v>
      </c>
      <c r="G118" s="11" t="s">
        <v>27</v>
      </c>
      <c r="H118" s="11" t="s">
        <v>331</v>
      </c>
      <c r="I118" s="11">
        <v>79.5</v>
      </c>
      <c r="J118" s="11">
        <v>74.5</v>
      </c>
      <c r="K118" s="11">
        <v>0</v>
      </c>
      <c r="L118" s="11">
        <v>154</v>
      </c>
      <c r="M118" s="11">
        <v>4</v>
      </c>
      <c r="N118" s="13">
        <v>13.6</v>
      </c>
      <c r="O118" s="11">
        <v>3</v>
      </c>
      <c r="P118" s="11">
        <f t="shared" si="1"/>
        <v>90.6</v>
      </c>
      <c r="Q118" s="11">
        <v>3</v>
      </c>
      <c r="R118" s="8"/>
    </row>
    <row r="119" spans="1:18" s="1" customFormat="1" ht="22.2" customHeight="1" x14ac:dyDescent="0.25">
      <c r="A119" s="21" t="s">
        <v>332</v>
      </c>
      <c r="B119" s="21" t="s">
        <v>333</v>
      </c>
      <c r="C119" s="17">
        <v>1</v>
      </c>
      <c r="D119" s="17" t="s">
        <v>334</v>
      </c>
      <c r="E119" s="11" t="s">
        <v>335</v>
      </c>
      <c r="F119" s="11" t="s">
        <v>43</v>
      </c>
      <c r="G119" s="11" t="s">
        <v>30</v>
      </c>
      <c r="H119" s="11" t="s">
        <v>336</v>
      </c>
      <c r="I119" s="11">
        <v>93</v>
      </c>
      <c r="J119" s="11">
        <v>120</v>
      </c>
      <c r="K119" s="11">
        <v>3</v>
      </c>
      <c r="L119" s="11">
        <v>216</v>
      </c>
      <c r="M119" s="11">
        <v>1</v>
      </c>
      <c r="N119" s="13">
        <v>81.5</v>
      </c>
      <c r="O119" s="11">
        <v>2</v>
      </c>
      <c r="P119" s="11">
        <f t="shared" si="1"/>
        <v>189.5</v>
      </c>
      <c r="Q119" s="11">
        <v>1</v>
      </c>
      <c r="R119" s="8"/>
    </row>
    <row r="120" spans="1:18" s="1" customFormat="1" ht="22.2" customHeight="1" x14ac:dyDescent="0.25">
      <c r="A120" s="22"/>
      <c r="B120" s="22"/>
      <c r="C120" s="18"/>
      <c r="D120" s="18"/>
      <c r="E120" s="11" t="s">
        <v>337</v>
      </c>
      <c r="F120" s="11" t="s">
        <v>26</v>
      </c>
      <c r="G120" s="11" t="s">
        <v>27</v>
      </c>
      <c r="H120" s="11" t="s">
        <v>338</v>
      </c>
      <c r="I120" s="11">
        <v>101</v>
      </c>
      <c r="J120" s="11">
        <v>104.5</v>
      </c>
      <c r="K120" s="11">
        <v>0</v>
      </c>
      <c r="L120" s="11">
        <v>205.5</v>
      </c>
      <c r="M120" s="11">
        <v>2</v>
      </c>
      <c r="N120" s="13">
        <v>85.1</v>
      </c>
      <c r="O120" s="11">
        <v>1</v>
      </c>
      <c r="P120" s="11">
        <f t="shared" si="1"/>
        <v>187.85</v>
      </c>
      <c r="Q120" s="11">
        <v>2</v>
      </c>
      <c r="R120" s="8"/>
    </row>
    <row r="121" spans="1:18" s="1" customFormat="1" ht="22.2" customHeight="1" x14ac:dyDescent="0.25">
      <c r="A121" s="23"/>
      <c r="B121" s="23"/>
      <c r="C121" s="19"/>
      <c r="D121" s="19"/>
      <c r="E121" s="11" t="s">
        <v>339</v>
      </c>
      <c r="F121" s="11" t="s">
        <v>43</v>
      </c>
      <c r="G121" s="11" t="s">
        <v>27</v>
      </c>
      <c r="H121" s="11" t="s">
        <v>340</v>
      </c>
      <c r="I121" s="11">
        <v>100</v>
      </c>
      <c r="J121" s="11">
        <v>96.5</v>
      </c>
      <c r="K121" s="11">
        <v>0</v>
      </c>
      <c r="L121" s="11">
        <v>196.5</v>
      </c>
      <c r="M121" s="11">
        <v>3</v>
      </c>
      <c r="N121" s="13">
        <v>77.8</v>
      </c>
      <c r="O121" s="11">
        <v>3</v>
      </c>
      <c r="P121" s="11">
        <f t="shared" si="1"/>
        <v>176.05</v>
      </c>
      <c r="Q121" s="11">
        <v>3</v>
      </c>
      <c r="R121" s="8"/>
    </row>
    <row r="122" spans="1:18" s="1" customFormat="1" ht="22.2" customHeight="1" x14ac:dyDescent="0.25">
      <c r="A122" s="21" t="s">
        <v>341</v>
      </c>
      <c r="B122" s="21" t="s">
        <v>342</v>
      </c>
      <c r="C122" s="17">
        <v>2</v>
      </c>
      <c r="D122" s="17" t="s">
        <v>343</v>
      </c>
      <c r="E122" s="11" t="s">
        <v>344</v>
      </c>
      <c r="F122" s="11" t="s">
        <v>26</v>
      </c>
      <c r="G122" s="11" t="s">
        <v>30</v>
      </c>
      <c r="H122" s="11" t="s">
        <v>345</v>
      </c>
      <c r="I122" s="11">
        <v>90.5</v>
      </c>
      <c r="J122" s="11">
        <v>74</v>
      </c>
      <c r="K122" s="11">
        <v>3</v>
      </c>
      <c r="L122" s="11">
        <v>167.5</v>
      </c>
      <c r="M122" s="11">
        <v>1</v>
      </c>
      <c r="N122" s="13">
        <v>75.400000000000006</v>
      </c>
      <c r="O122" s="11">
        <v>2</v>
      </c>
      <c r="P122" s="11">
        <f t="shared" si="1"/>
        <v>159.15</v>
      </c>
      <c r="Q122" s="11">
        <v>1</v>
      </c>
      <c r="R122" s="8"/>
    </row>
    <row r="123" spans="1:18" s="1" customFormat="1" ht="22.2" customHeight="1" x14ac:dyDescent="0.25">
      <c r="A123" s="22"/>
      <c r="B123" s="22"/>
      <c r="C123" s="18"/>
      <c r="D123" s="18"/>
      <c r="E123" s="11" t="s">
        <v>346</v>
      </c>
      <c r="F123" s="11" t="s">
        <v>26</v>
      </c>
      <c r="G123" s="11" t="s">
        <v>30</v>
      </c>
      <c r="H123" s="11" t="s">
        <v>347</v>
      </c>
      <c r="I123" s="11">
        <v>63</v>
      </c>
      <c r="J123" s="11">
        <v>55.5</v>
      </c>
      <c r="K123" s="11">
        <v>3</v>
      </c>
      <c r="L123" s="11">
        <v>121.5</v>
      </c>
      <c r="M123" s="11">
        <v>2</v>
      </c>
      <c r="N123" s="13">
        <v>80.8</v>
      </c>
      <c r="O123" s="11">
        <v>1</v>
      </c>
      <c r="P123" s="11">
        <f t="shared" si="1"/>
        <v>141.55000000000001</v>
      </c>
      <c r="Q123" s="11">
        <v>2</v>
      </c>
      <c r="R123" s="8"/>
    </row>
    <row r="124" spans="1:18" s="1" customFormat="1" ht="22.2" customHeight="1" x14ac:dyDescent="0.25">
      <c r="A124" s="22"/>
      <c r="B124" s="22"/>
      <c r="C124" s="18"/>
      <c r="D124" s="18"/>
      <c r="E124" s="11" t="s">
        <v>348</v>
      </c>
      <c r="F124" s="11" t="s">
        <v>26</v>
      </c>
      <c r="G124" s="11" t="s">
        <v>27</v>
      </c>
      <c r="H124" s="11" t="s">
        <v>349</v>
      </c>
      <c r="I124" s="11">
        <v>60</v>
      </c>
      <c r="J124" s="11">
        <v>61.5</v>
      </c>
      <c r="K124" s="11">
        <v>0</v>
      </c>
      <c r="L124" s="11">
        <v>121.5</v>
      </c>
      <c r="M124" s="11">
        <v>2</v>
      </c>
      <c r="N124" s="13">
        <v>71</v>
      </c>
      <c r="O124" s="11">
        <v>4</v>
      </c>
      <c r="P124" s="11">
        <f t="shared" si="1"/>
        <v>131.75</v>
      </c>
      <c r="Q124" s="11">
        <v>3</v>
      </c>
      <c r="R124" s="8"/>
    </row>
    <row r="125" spans="1:18" s="1" customFormat="1" ht="22.2" customHeight="1" x14ac:dyDescent="0.25">
      <c r="A125" s="22"/>
      <c r="B125" s="22"/>
      <c r="C125" s="18"/>
      <c r="D125" s="18"/>
      <c r="E125" s="11" t="s">
        <v>350</v>
      </c>
      <c r="F125" s="11" t="s">
        <v>26</v>
      </c>
      <c r="G125" s="11" t="s">
        <v>27</v>
      </c>
      <c r="H125" s="11" t="s">
        <v>351</v>
      </c>
      <c r="I125" s="11">
        <v>46.5</v>
      </c>
      <c r="J125" s="11">
        <v>45</v>
      </c>
      <c r="K125" s="11">
        <v>0</v>
      </c>
      <c r="L125" s="11">
        <v>91.5</v>
      </c>
      <c r="M125" s="11">
        <v>4</v>
      </c>
      <c r="N125" s="13">
        <v>66.900000000000006</v>
      </c>
      <c r="O125" s="11">
        <v>5</v>
      </c>
      <c r="P125" s="11">
        <f t="shared" si="1"/>
        <v>112.65</v>
      </c>
      <c r="Q125" s="11">
        <v>4</v>
      </c>
      <c r="R125" s="8"/>
    </row>
    <row r="126" spans="1:18" s="1" customFormat="1" ht="22.2" customHeight="1" x14ac:dyDescent="0.25">
      <c r="A126" s="22"/>
      <c r="B126" s="22"/>
      <c r="C126" s="18"/>
      <c r="D126" s="18"/>
      <c r="E126" s="11" t="s">
        <v>352</v>
      </c>
      <c r="F126" s="11" t="s">
        <v>26</v>
      </c>
      <c r="G126" s="11" t="s">
        <v>30</v>
      </c>
      <c r="H126" s="11" t="s">
        <v>353</v>
      </c>
      <c r="I126" s="11">
        <v>40</v>
      </c>
      <c r="J126" s="11">
        <v>31</v>
      </c>
      <c r="K126" s="11">
        <v>3</v>
      </c>
      <c r="L126" s="11">
        <v>74</v>
      </c>
      <c r="M126" s="11">
        <v>6</v>
      </c>
      <c r="N126" s="13">
        <v>71.2</v>
      </c>
      <c r="O126" s="11">
        <v>3</v>
      </c>
      <c r="P126" s="11">
        <f t="shared" si="1"/>
        <v>108.2</v>
      </c>
      <c r="Q126" s="11">
        <v>5</v>
      </c>
      <c r="R126" s="8"/>
    </row>
    <row r="127" spans="1:18" s="1" customFormat="1" ht="22.2" customHeight="1" x14ac:dyDescent="0.25">
      <c r="A127" s="23"/>
      <c r="B127" s="23"/>
      <c r="C127" s="19"/>
      <c r="D127" s="19"/>
      <c r="E127" s="11" t="s">
        <v>354</v>
      </c>
      <c r="F127" s="11" t="s">
        <v>26</v>
      </c>
      <c r="G127" s="11" t="s">
        <v>30</v>
      </c>
      <c r="H127" s="11" t="s">
        <v>355</v>
      </c>
      <c r="I127" s="11">
        <v>39.5</v>
      </c>
      <c r="J127" s="11">
        <v>40</v>
      </c>
      <c r="K127" s="11">
        <v>3</v>
      </c>
      <c r="L127" s="11">
        <v>82.5</v>
      </c>
      <c r="M127" s="11">
        <v>5</v>
      </c>
      <c r="N127" s="13">
        <v>65</v>
      </c>
      <c r="O127" s="11">
        <v>6</v>
      </c>
      <c r="P127" s="11">
        <f t="shared" si="1"/>
        <v>106.25</v>
      </c>
      <c r="Q127" s="11">
        <v>6</v>
      </c>
      <c r="R127" s="8"/>
    </row>
    <row r="128" spans="1:18" s="1" customFormat="1" ht="22.2" customHeight="1" x14ac:dyDescent="0.25">
      <c r="A128" s="21" t="s">
        <v>341</v>
      </c>
      <c r="B128" s="21" t="s">
        <v>356</v>
      </c>
      <c r="C128" s="17">
        <v>1</v>
      </c>
      <c r="D128" s="17" t="s">
        <v>357</v>
      </c>
      <c r="E128" s="11" t="s">
        <v>358</v>
      </c>
      <c r="F128" s="11" t="s">
        <v>43</v>
      </c>
      <c r="G128" s="11" t="s">
        <v>27</v>
      </c>
      <c r="H128" s="11" t="s">
        <v>359</v>
      </c>
      <c r="I128" s="11">
        <v>70.5</v>
      </c>
      <c r="J128" s="11">
        <v>94.5</v>
      </c>
      <c r="K128" s="11">
        <v>0</v>
      </c>
      <c r="L128" s="11">
        <v>165</v>
      </c>
      <c r="M128" s="11">
        <v>2</v>
      </c>
      <c r="N128" s="13">
        <v>73.599999999999994</v>
      </c>
      <c r="O128" s="11">
        <v>1</v>
      </c>
      <c r="P128" s="11">
        <f t="shared" si="1"/>
        <v>156.1</v>
      </c>
      <c r="Q128" s="11">
        <v>1</v>
      </c>
      <c r="R128" s="8"/>
    </row>
    <row r="129" spans="1:18" s="1" customFormat="1" ht="22.2" customHeight="1" x14ac:dyDescent="0.25">
      <c r="A129" s="22"/>
      <c r="B129" s="22"/>
      <c r="C129" s="18"/>
      <c r="D129" s="18"/>
      <c r="E129" s="11" t="s">
        <v>360</v>
      </c>
      <c r="F129" s="11" t="s">
        <v>43</v>
      </c>
      <c r="G129" s="11" t="s">
        <v>27</v>
      </c>
      <c r="H129" s="11" t="s">
        <v>361</v>
      </c>
      <c r="I129" s="11">
        <v>86</v>
      </c>
      <c r="J129" s="11">
        <v>85.5</v>
      </c>
      <c r="K129" s="11">
        <v>0</v>
      </c>
      <c r="L129" s="11">
        <v>171.5</v>
      </c>
      <c r="M129" s="11">
        <v>1</v>
      </c>
      <c r="N129" s="13">
        <v>70.2</v>
      </c>
      <c r="O129" s="11">
        <v>2</v>
      </c>
      <c r="P129" s="11">
        <f t="shared" si="1"/>
        <v>155.94999999999999</v>
      </c>
      <c r="Q129" s="11">
        <v>2</v>
      </c>
      <c r="R129" s="8"/>
    </row>
    <row r="130" spans="1:18" s="1" customFormat="1" ht="22.2" customHeight="1" x14ac:dyDescent="0.25">
      <c r="A130" s="23"/>
      <c r="B130" s="23"/>
      <c r="C130" s="19"/>
      <c r="D130" s="19"/>
      <c r="E130" s="11" t="s">
        <v>362</v>
      </c>
      <c r="F130" s="11" t="s">
        <v>26</v>
      </c>
      <c r="G130" s="11" t="s">
        <v>30</v>
      </c>
      <c r="H130" s="11" t="s">
        <v>363</v>
      </c>
      <c r="I130" s="11">
        <v>79</v>
      </c>
      <c r="J130" s="11">
        <v>81</v>
      </c>
      <c r="K130" s="11">
        <v>3</v>
      </c>
      <c r="L130" s="11">
        <v>163</v>
      </c>
      <c r="M130" s="11">
        <v>3</v>
      </c>
      <c r="N130" s="13">
        <v>70.2</v>
      </c>
      <c r="O130" s="11">
        <v>2</v>
      </c>
      <c r="P130" s="11">
        <f t="shared" si="1"/>
        <v>151.69999999999999</v>
      </c>
      <c r="Q130" s="11">
        <v>3</v>
      </c>
      <c r="R130" s="8"/>
    </row>
    <row r="131" spans="1:18" s="1" customFormat="1" ht="22.2" customHeight="1" x14ac:dyDescent="0.25">
      <c r="A131" s="21" t="s">
        <v>341</v>
      </c>
      <c r="B131" s="21" t="s">
        <v>147</v>
      </c>
      <c r="C131" s="17">
        <v>1</v>
      </c>
      <c r="D131" s="17" t="s">
        <v>364</v>
      </c>
      <c r="E131" s="11" t="s">
        <v>365</v>
      </c>
      <c r="F131" s="11" t="s">
        <v>26</v>
      </c>
      <c r="G131" s="11" t="s">
        <v>30</v>
      </c>
      <c r="H131" s="11" t="s">
        <v>366</v>
      </c>
      <c r="I131" s="11">
        <v>83</v>
      </c>
      <c r="J131" s="11">
        <v>93.5</v>
      </c>
      <c r="K131" s="11">
        <v>3</v>
      </c>
      <c r="L131" s="11">
        <v>179.5</v>
      </c>
      <c r="M131" s="11">
        <v>1</v>
      </c>
      <c r="N131" s="13">
        <v>77.8</v>
      </c>
      <c r="O131" s="11">
        <v>1</v>
      </c>
      <c r="P131" s="11">
        <f t="shared" si="1"/>
        <v>167.55</v>
      </c>
      <c r="Q131" s="11">
        <v>1</v>
      </c>
      <c r="R131" s="8"/>
    </row>
    <row r="132" spans="1:18" s="1" customFormat="1" ht="22.2" customHeight="1" x14ac:dyDescent="0.25">
      <c r="A132" s="22"/>
      <c r="B132" s="22"/>
      <c r="C132" s="18"/>
      <c r="D132" s="18"/>
      <c r="E132" s="11" t="s">
        <v>367</v>
      </c>
      <c r="F132" s="11" t="s">
        <v>43</v>
      </c>
      <c r="G132" s="11" t="s">
        <v>27</v>
      </c>
      <c r="H132" s="11" t="s">
        <v>368</v>
      </c>
      <c r="I132" s="11">
        <v>62.5</v>
      </c>
      <c r="J132" s="11">
        <v>94</v>
      </c>
      <c r="K132" s="11">
        <v>0</v>
      </c>
      <c r="L132" s="11">
        <v>156.5</v>
      </c>
      <c r="M132" s="11">
        <v>2</v>
      </c>
      <c r="N132" s="13">
        <v>76.599999999999994</v>
      </c>
      <c r="O132" s="11">
        <v>2</v>
      </c>
      <c r="P132" s="11">
        <f t="shared" si="1"/>
        <v>154.85</v>
      </c>
      <c r="Q132" s="11">
        <v>2</v>
      </c>
      <c r="R132" s="8"/>
    </row>
    <row r="133" spans="1:18" s="1" customFormat="1" ht="22.2" customHeight="1" x14ac:dyDescent="0.25">
      <c r="A133" s="23"/>
      <c r="B133" s="23"/>
      <c r="C133" s="19"/>
      <c r="D133" s="19"/>
      <c r="E133" s="11" t="s">
        <v>369</v>
      </c>
      <c r="F133" s="11" t="s">
        <v>26</v>
      </c>
      <c r="G133" s="11" t="s">
        <v>27</v>
      </c>
      <c r="H133" s="11" t="s">
        <v>370</v>
      </c>
      <c r="I133" s="11">
        <v>75</v>
      </c>
      <c r="J133" s="11">
        <v>54.5</v>
      </c>
      <c r="K133" s="11">
        <v>0</v>
      </c>
      <c r="L133" s="11">
        <v>129.5</v>
      </c>
      <c r="M133" s="11">
        <v>3</v>
      </c>
      <c r="N133" s="13" t="s">
        <v>96</v>
      </c>
      <c r="O133" s="11"/>
      <c r="P133" s="11">
        <f>L133*0.5</f>
        <v>64.75</v>
      </c>
      <c r="Q133" s="11">
        <v>3</v>
      </c>
      <c r="R133" s="8"/>
    </row>
    <row r="134" spans="1:18" s="1" customFormat="1" ht="22.2" customHeight="1" x14ac:dyDescent="0.25">
      <c r="A134" s="21" t="s">
        <v>341</v>
      </c>
      <c r="B134" s="21" t="s">
        <v>371</v>
      </c>
      <c r="C134" s="17">
        <v>1</v>
      </c>
      <c r="D134" s="17" t="s">
        <v>372</v>
      </c>
      <c r="E134" s="11" t="s">
        <v>373</v>
      </c>
      <c r="F134" s="11" t="s">
        <v>26</v>
      </c>
      <c r="G134" s="11" t="s">
        <v>30</v>
      </c>
      <c r="H134" s="11" t="s">
        <v>374</v>
      </c>
      <c r="I134" s="11">
        <v>62.5</v>
      </c>
      <c r="J134" s="11">
        <v>52</v>
      </c>
      <c r="K134" s="11">
        <v>3</v>
      </c>
      <c r="L134" s="11">
        <v>117.5</v>
      </c>
      <c r="M134" s="11">
        <v>1</v>
      </c>
      <c r="N134" s="13">
        <v>78.7</v>
      </c>
      <c r="O134" s="11">
        <v>1</v>
      </c>
      <c r="P134" s="11">
        <f t="shared" ref="P134:P198" si="3">L134*0.5+N134</f>
        <v>137.44999999999999</v>
      </c>
      <c r="Q134" s="11">
        <v>1</v>
      </c>
      <c r="R134" s="8"/>
    </row>
    <row r="135" spans="1:18" s="1" customFormat="1" ht="22.2" customHeight="1" x14ac:dyDescent="0.25">
      <c r="A135" s="22"/>
      <c r="B135" s="22"/>
      <c r="C135" s="18"/>
      <c r="D135" s="18"/>
      <c r="E135" s="11" t="s">
        <v>375</v>
      </c>
      <c r="F135" s="11" t="s">
        <v>43</v>
      </c>
      <c r="G135" s="11" t="s">
        <v>27</v>
      </c>
      <c r="H135" s="11" t="s">
        <v>376</v>
      </c>
      <c r="I135" s="11">
        <v>48.5</v>
      </c>
      <c r="J135" s="11">
        <v>60</v>
      </c>
      <c r="K135" s="11">
        <v>0</v>
      </c>
      <c r="L135" s="11">
        <v>108.5</v>
      </c>
      <c r="M135" s="11">
        <v>2</v>
      </c>
      <c r="N135" s="13">
        <v>75.7</v>
      </c>
      <c r="O135" s="11">
        <v>2</v>
      </c>
      <c r="P135" s="11">
        <f t="shared" si="3"/>
        <v>129.94999999999999</v>
      </c>
      <c r="Q135" s="11">
        <v>2</v>
      </c>
      <c r="R135" s="8"/>
    </row>
    <row r="136" spans="1:18" s="1" customFormat="1" ht="22.2" customHeight="1" x14ac:dyDescent="0.25">
      <c r="A136" s="23"/>
      <c r="B136" s="23"/>
      <c r="C136" s="19"/>
      <c r="D136" s="19"/>
      <c r="E136" s="11" t="s">
        <v>377</v>
      </c>
      <c r="F136" s="11" t="s">
        <v>26</v>
      </c>
      <c r="G136" s="11" t="s">
        <v>27</v>
      </c>
      <c r="H136" s="11" t="s">
        <v>378</v>
      </c>
      <c r="I136" s="11">
        <v>60</v>
      </c>
      <c r="J136" s="11">
        <v>41.5</v>
      </c>
      <c r="K136" s="11">
        <v>0</v>
      </c>
      <c r="L136" s="11">
        <v>101.5</v>
      </c>
      <c r="M136" s="11">
        <v>3</v>
      </c>
      <c r="N136" s="13">
        <v>66.8</v>
      </c>
      <c r="O136" s="11">
        <v>3</v>
      </c>
      <c r="P136" s="11">
        <f t="shared" si="3"/>
        <v>117.55</v>
      </c>
      <c r="Q136" s="11">
        <v>3</v>
      </c>
      <c r="R136" s="8"/>
    </row>
    <row r="137" spans="1:18" s="1" customFormat="1" ht="22.2" customHeight="1" x14ac:dyDescent="0.25">
      <c r="A137" s="21" t="s">
        <v>379</v>
      </c>
      <c r="B137" s="21" t="s">
        <v>380</v>
      </c>
      <c r="C137" s="17">
        <v>1</v>
      </c>
      <c r="D137" s="17" t="s">
        <v>381</v>
      </c>
      <c r="E137" s="11" t="s">
        <v>382</v>
      </c>
      <c r="F137" s="11" t="s">
        <v>43</v>
      </c>
      <c r="G137" s="11" t="s">
        <v>30</v>
      </c>
      <c r="H137" s="11" t="s">
        <v>383</v>
      </c>
      <c r="I137" s="11">
        <v>75</v>
      </c>
      <c r="J137" s="11">
        <v>82</v>
      </c>
      <c r="K137" s="11">
        <v>3</v>
      </c>
      <c r="L137" s="11">
        <v>160</v>
      </c>
      <c r="M137" s="11">
        <v>1</v>
      </c>
      <c r="N137" s="13">
        <v>76.900000000000006</v>
      </c>
      <c r="O137" s="11">
        <v>1</v>
      </c>
      <c r="P137" s="11">
        <f t="shared" si="3"/>
        <v>156.9</v>
      </c>
      <c r="Q137" s="11">
        <v>1</v>
      </c>
      <c r="R137" s="8"/>
    </row>
    <row r="138" spans="1:18" s="1" customFormat="1" ht="22.2" customHeight="1" x14ac:dyDescent="0.25">
      <c r="A138" s="22"/>
      <c r="B138" s="22"/>
      <c r="C138" s="18"/>
      <c r="D138" s="18"/>
      <c r="E138" s="11" t="s">
        <v>384</v>
      </c>
      <c r="F138" s="11" t="s">
        <v>43</v>
      </c>
      <c r="G138" s="11" t="s">
        <v>27</v>
      </c>
      <c r="H138" s="11" t="s">
        <v>385</v>
      </c>
      <c r="I138" s="11">
        <v>84</v>
      </c>
      <c r="J138" s="11">
        <v>74.5</v>
      </c>
      <c r="K138" s="11">
        <v>0</v>
      </c>
      <c r="L138" s="11">
        <v>158.5</v>
      </c>
      <c r="M138" s="11">
        <v>2</v>
      </c>
      <c r="N138" s="13">
        <v>74.5</v>
      </c>
      <c r="O138" s="11">
        <v>2</v>
      </c>
      <c r="P138" s="11">
        <f t="shared" si="3"/>
        <v>153.75</v>
      </c>
      <c r="Q138" s="11">
        <v>2</v>
      </c>
      <c r="R138" s="8"/>
    </row>
    <row r="139" spans="1:18" s="1" customFormat="1" ht="22.2" customHeight="1" x14ac:dyDescent="0.25">
      <c r="A139" s="23"/>
      <c r="B139" s="23"/>
      <c r="C139" s="19"/>
      <c r="D139" s="19"/>
      <c r="E139" s="11" t="s">
        <v>386</v>
      </c>
      <c r="F139" s="11" t="s">
        <v>26</v>
      </c>
      <c r="G139" s="11" t="s">
        <v>27</v>
      </c>
      <c r="H139" s="11" t="s">
        <v>387</v>
      </c>
      <c r="I139" s="11">
        <v>77</v>
      </c>
      <c r="J139" s="11">
        <v>81</v>
      </c>
      <c r="K139" s="11">
        <v>0</v>
      </c>
      <c r="L139" s="11">
        <v>158</v>
      </c>
      <c r="M139" s="11">
        <v>3</v>
      </c>
      <c r="N139" s="13">
        <v>74.099999999999994</v>
      </c>
      <c r="O139" s="11">
        <v>3</v>
      </c>
      <c r="P139" s="11">
        <f t="shared" si="3"/>
        <v>153.1</v>
      </c>
      <c r="Q139" s="11">
        <v>3</v>
      </c>
      <c r="R139" s="8"/>
    </row>
    <row r="140" spans="1:18" s="1" customFormat="1" ht="22.2" customHeight="1" x14ac:dyDescent="0.25">
      <c r="A140" s="21" t="s">
        <v>388</v>
      </c>
      <c r="B140" s="21" t="s">
        <v>389</v>
      </c>
      <c r="C140" s="17">
        <v>1</v>
      </c>
      <c r="D140" s="17" t="s">
        <v>390</v>
      </c>
      <c r="E140" s="11" t="s">
        <v>391</v>
      </c>
      <c r="F140" s="11" t="s">
        <v>26</v>
      </c>
      <c r="G140" s="11" t="s">
        <v>27</v>
      </c>
      <c r="H140" s="11" t="s">
        <v>392</v>
      </c>
      <c r="I140" s="11">
        <v>74</v>
      </c>
      <c r="J140" s="11">
        <v>77.5</v>
      </c>
      <c r="K140" s="11">
        <v>0</v>
      </c>
      <c r="L140" s="11">
        <v>151.5</v>
      </c>
      <c r="M140" s="11">
        <v>1</v>
      </c>
      <c r="N140" s="13">
        <v>82.7</v>
      </c>
      <c r="O140" s="11">
        <v>1</v>
      </c>
      <c r="P140" s="11">
        <f t="shared" si="3"/>
        <v>158.44999999999999</v>
      </c>
      <c r="Q140" s="11">
        <v>1</v>
      </c>
      <c r="R140" s="8"/>
    </row>
    <row r="141" spans="1:18" s="1" customFormat="1" ht="22.2" customHeight="1" x14ac:dyDescent="0.25">
      <c r="A141" s="22"/>
      <c r="B141" s="22"/>
      <c r="C141" s="18"/>
      <c r="D141" s="18"/>
      <c r="E141" s="11" t="s">
        <v>393</v>
      </c>
      <c r="F141" s="11" t="s">
        <v>26</v>
      </c>
      <c r="G141" s="11" t="s">
        <v>27</v>
      </c>
      <c r="H141" s="11" t="s">
        <v>394</v>
      </c>
      <c r="I141" s="11">
        <v>76.5</v>
      </c>
      <c r="J141" s="11">
        <v>70.5</v>
      </c>
      <c r="K141" s="11">
        <v>0</v>
      </c>
      <c r="L141" s="11">
        <v>147</v>
      </c>
      <c r="M141" s="11">
        <v>2</v>
      </c>
      <c r="N141" s="13">
        <v>74.2</v>
      </c>
      <c r="O141" s="11">
        <v>2</v>
      </c>
      <c r="P141" s="11">
        <f t="shared" si="3"/>
        <v>147.69999999999999</v>
      </c>
      <c r="Q141" s="11">
        <v>2</v>
      </c>
      <c r="R141" s="8"/>
    </row>
    <row r="142" spans="1:18" s="1" customFormat="1" ht="22.2" customHeight="1" x14ac:dyDescent="0.25">
      <c r="A142" s="23"/>
      <c r="B142" s="23"/>
      <c r="C142" s="19"/>
      <c r="D142" s="19"/>
      <c r="E142" s="11" t="s">
        <v>395</v>
      </c>
      <c r="F142" s="11" t="s">
        <v>43</v>
      </c>
      <c r="G142" s="11" t="s">
        <v>27</v>
      </c>
      <c r="H142" s="11" t="s">
        <v>396</v>
      </c>
      <c r="I142" s="11">
        <v>68.5</v>
      </c>
      <c r="J142" s="11">
        <v>74.5</v>
      </c>
      <c r="K142" s="11">
        <v>0</v>
      </c>
      <c r="L142" s="11">
        <v>143</v>
      </c>
      <c r="M142" s="11">
        <v>3</v>
      </c>
      <c r="N142" s="13">
        <v>69.400000000000006</v>
      </c>
      <c r="O142" s="11">
        <v>3</v>
      </c>
      <c r="P142" s="11">
        <f t="shared" si="3"/>
        <v>140.9</v>
      </c>
      <c r="Q142" s="11">
        <v>3</v>
      </c>
      <c r="R142" s="8"/>
    </row>
    <row r="143" spans="1:18" s="1" customFormat="1" ht="22.2" customHeight="1" x14ac:dyDescent="0.25">
      <c r="A143" s="21" t="s">
        <v>388</v>
      </c>
      <c r="B143" s="21" t="s">
        <v>397</v>
      </c>
      <c r="C143" s="17">
        <v>1</v>
      </c>
      <c r="D143" s="17" t="s">
        <v>398</v>
      </c>
      <c r="E143" s="11" t="s">
        <v>399</v>
      </c>
      <c r="F143" s="11" t="s">
        <v>26</v>
      </c>
      <c r="G143" s="11" t="s">
        <v>30</v>
      </c>
      <c r="H143" s="11" t="s">
        <v>400</v>
      </c>
      <c r="I143" s="11">
        <v>74.5</v>
      </c>
      <c r="J143" s="11">
        <v>83</v>
      </c>
      <c r="K143" s="11">
        <v>3</v>
      </c>
      <c r="L143" s="11">
        <v>160.5</v>
      </c>
      <c r="M143" s="11">
        <v>1</v>
      </c>
      <c r="N143" s="13">
        <v>73.400000000000006</v>
      </c>
      <c r="O143" s="11">
        <v>1</v>
      </c>
      <c r="P143" s="11">
        <f t="shared" si="3"/>
        <v>153.65</v>
      </c>
      <c r="Q143" s="11">
        <v>1</v>
      </c>
      <c r="R143" s="8"/>
    </row>
    <row r="144" spans="1:18" s="1" customFormat="1" ht="22.2" customHeight="1" x14ac:dyDescent="0.25">
      <c r="A144" s="22"/>
      <c r="B144" s="22"/>
      <c r="C144" s="18"/>
      <c r="D144" s="18"/>
      <c r="E144" s="11" t="s">
        <v>401</v>
      </c>
      <c r="F144" s="11" t="s">
        <v>26</v>
      </c>
      <c r="G144" s="11" t="s">
        <v>27</v>
      </c>
      <c r="H144" s="11" t="s">
        <v>402</v>
      </c>
      <c r="I144" s="11">
        <v>58</v>
      </c>
      <c r="J144" s="11">
        <v>60</v>
      </c>
      <c r="K144" s="11">
        <v>0</v>
      </c>
      <c r="L144" s="11">
        <v>118</v>
      </c>
      <c r="M144" s="11">
        <v>3</v>
      </c>
      <c r="N144" s="13">
        <v>65.400000000000006</v>
      </c>
      <c r="O144" s="11">
        <v>2</v>
      </c>
      <c r="P144" s="11">
        <f t="shared" si="3"/>
        <v>124.4</v>
      </c>
      <c r="Q144" s="11">
        <v>2</v>
      </c>
      <c r="R144" s="8"/>
    </row>
    <row r="145" spans="1:18" s="1" customFormat="1" ht="22.2" customHeight="1" x14ac:dyDescent="0.25">
      <c r="A145" s="23"/>
      <c r="B145" s="23"/>
      <c r="C145" s="19"/>
      <c r="D145" s="19"/>
      <c r="E145" s="11" t="s">
        <v>403</v>
      </c>
      <c r="F145" s="11" t="s">
        <v>26</v>
      </c>
      <c r="G145" s="11" t="s">
        <v>27</v>
      </c>
      <c r="H145" s="11" t="s">
        <v>404</v>
      </c>
      <c r="I145" s="11">
        <v>68</v>
      </c>
      <c r="J145" s="11">
        <v>49.5</v>
      </c>
      <c r="K145" s="11">
        <v>0</v>
      </c>
      <c r="L145" s="11">
        <v>117.5</v>
      </c>
      <c r="M145" s="11">
        <v>4</v>
      </c>
      <c r="N145" s="13">
        <v>65.400000000000006</v>
      </c>
      <c r="O145" s="11">
        <v>2</v>
      </c>
      <c r="P145" s="11">
        <f t="shared" si="3"/>
        <v>124.15</v>
      </c>
      <c r="Q145" s="11">
        <v>3</v>
      </c>
      <c r="R145" s="8"/>
    </row>
    <row r="146" spans="1:18" s="1" customFormat="1" ht="22.2" customHeight="1" x14ac:dyDescent="0.25">
      <c r="A146" s="21" t="s">
        <v>388</v>
      </c>
      <c r="B146" s="21" t="s">
        <v>405</v>
      </c>
      <c r="C146" s="17">
        <v>2</v>
      </c>
      <c r="D146" s="17" t="s">
        <v>406</v>
      </c>
      <c r="E146" s="11" t="s">
        <v>407</v>
      </c>
      <c r="F146" s="11" t="s">
        <v>26</v>
      </c>
      <c r="G146" s="11" t="s">
        <v>30</v>
      </c>
      <c r="H146" s="11" t="s">
        <v>408</v>
      </c>
      <c r="I146" s="11">
        <v>84</v>
      </c>
      <c r="J146" s="11">
        <v>76</v>
      </c>
      <c r="K146" s="11">
        <v>3</v>
      </c>
      <c r="L146" s="11">
        <v>163</v>
      </c>
      <c r="M146" s="11">
        <v>2</v>
      </c>
      <c r="N146" s="13">
        <v>75.5</v>
      </c>
      <c r="O146" s="11">
        <v>4</v>
      </c>
      <c r="P146" s="11">
        <f t="shared" si="3"/>
        <v>157</v>
      </c>
      <c r="Q146" s="11">
        <v>1</v>
      </c>
      <c r="R146" s="8"/>
    </row>
    <row r="147" spans="1:18" s="1" customFormat="1" ht="22.2" customHeight="1" x14ac:dyDescent="0.25">
      <c r="A147" s="22"/>
      <c r="B147" s="22"/>
      <c r="C147" s="18"/>
      <c r="D147" s="18"/>
      <c r="E147" s="11" t="s">
        <v>409</v>
      </c>
      <c r="F147" s="11" t="s">
        <v>26</v>
      </c>
      <c r="G147" s="11" t="s">
        <v>27</v>
      </c>
      <c r="H147" s="11" t="s">
        <v>410</v>
      </c>
      <c r="I147" s="11">
        <v>78</v>
      </c>
      <c r="J147" s="11">
        <v>74.5</v>
      </c>
      <c r="K147" s="11">
        <v>0</v>
      </c>
      <c r="L147" s="11">
        <v>152.5</v>
      </c>
      <c r="M147" s="11">
        <v>3</v>
      </c>
      <c r="N147" s="13">
        <v>76.7</v>
      </c>
      <c r="O147" s="11">
        <v>2</v>
      </c>
      <c r="P147" s="11">
        <f t="shared" si="3"/>
        <v>152.94999999999999</v>
      </c>
      <c r="Q147" s="11">
        <v>2</v>
      </c>
      <c r="R147" s="8"/>
    </row>
    <row r="148" spans="1:18" s="1" customFormat="1" ht="22.2" customHeight="1" x14ac:dyDescent="0.25">
      <c r="A148" s="22"/>
      <c r="B148" s="22"/>
      <c r="C148" s="18"/>
      <c r="D148" s="18"/>
      <c r="E148" s="11" t="s">
        <v>411</v>
      </c>
      <c r="F148" s="11" t="s">
        <v>26</v>
      </c>
      <c r="G148" s="11" t="s">
        <v>30</v>
      </c>
      <c r="H148" s="11" t="s">
        <v>412</v>
      </c>
      <c r="I148" s="11">
        <v>77.5</v>
      </c>
      <c r="J148" s="11">
        <v>68</v>
      </c>
      <c r="K148" s="11">
        <v>3</v>
      </c>
      <c r="L148" s="11">
        <v>148.5</v>
      </c>
      <c r="M148" s="11">
        <v>4</v>
      </c>
      <c r="N148" s="13">
        <v>75.8</v>
      </c>
      <c r="O148" s="11">
        <v>3</v>
      </c>
      <c r="P148" s="11">
        <f t="shared" si="3"/>
        <v>150.05000000000001</v>
      </c>
      <c r="Q148" s="11">
        <v>3</v>
      </c>
      <c r="R148" s="8"/>
    </row>
    <row r="149" spans="1:18" s="1" customFormat="1" ht="22.2" customHeight="1" x14ac:dyDescent="0.25">
      <c r="A149" s="22"/>
      <c r="B149" s="22"/>
      <c r="C149" s="18"/>
      <c r="D149" s="18"/>
      <c r="E149" s="11" t="s">
        <v>413</v>
      </c>
      <c r="F149" s="11" t="s">
        <v>43</v>
      </c>
      <c r="G149" s="11" t="s">
        <v>30</v>
      </c>
      <c r="H149" s="11" t="s">
        <v>414</v>
      </c>
      <c r="I149" s="11">
        <v>73</v>
      </c>
      <c r="J149" s="11">
        <v>65</v>
      </c>
      <c r="K149" s="11">
        <v>3</v>
      </c>
      <c r="L149" s="11">
        <v>141</v>
      </c>
      <c r="M149" s="11">
        <v>5</v>
      </c>
      <c r="N149" s="13">
        <v>78.900000000000006</v>
      </c>
      <c r="O149" s="11">
        <v>1</v>
      </c>
      <c r="P149" s="11">
        <f t="shared" si="3"/>
        <v>149.4</v>
      </c>
      <c r="Q149" s="11">
        <v>4</v>
      </c>
      <c r="R149" s="8"/>
    </row>
    <row r="150" spans="1:18" s="1" customFormat="1" ht="22.2" customHeight="1" x14ac:dyDescent="0.25">
      <c r="A150" s="22"/>
      <c r="B150" s="22"/>
      <c r="C150" s="18"/>
      <c r="D150" s="18"/>
      <c r="E150" s="11" t="s">
        <v>415</v>
      </c>
      <c r="F150" s="11" t="s">
        <v>26</v>
      </c>
      <c r="G150" s="11" t="s">
        <v>27</v>
      </c>
      <c r="H150" s="11" t="s">
        <v>416</v>
      </c>
      <c r="I150" s="11">
        <v>75</v>
      </c>
      <c r="J150" s="11">
        <v>55.5</v>
      </c>
      <c r="K150" s="11">
        <v>0</v>
      </c>
      <c r="L150" s="11">
        <v>130.5</v>
      </c>
      <c r="M150" s="11">
        <v>9</v>
      </c>
      <c r="N150" s="13">
        <v>53.8</v>
      </c>
      <c r="O150" s="11">
        <v>5</v>
      </c>
      <c r="P150" s="11">
        <f t="shared" si="3"/>
        <v>119.05</v>
      </c>
      <c r="Q150" s="11">
        <v>5</v>
      </c>
      <c r="R150" s="8"/>
    </row>
    <row r="151" spans="1:18" s="1" customFormat="1" ht="22.2" customHeight="1" x14ac:dyDescent="0.25">
      <c r="A151" s="23"/>
      <c r="B151" s="23"/>
      <c r="C151" s="19"/>
      <c r="D151" s="19"/>
      <c r="E151" s="11" t="s">
        <v>417</v>
      </c>
      <c r="F151" s="11" t="s">
        <v>26</v>
      </c>
      <c r="G151" s="11" t="s">
        <v>27</v>
      </c>
      <c r="H151" s="11" t="s">
        <v>418</v>
      </c>
      <c r="I151" s="11">
        <v>68</v>
      </c>
      <c r="J151" s="11">
        <v>66.5</v>
      </c>
      <c r="K151" s="11">
        <v>0</v>
      </c>
      <c r="L151" s="11">
        <v>134.5</v>
      </c>
      <c r="M151" s="11">
        <v>6</v>
      </c>
      <c r="N151" s="11" t="s">
        <v>96</v>
      </c>
      <c r="O151" s="11"/>
      <c r="P151" s="11">
        <f>L151*0.5</f>
        <v>67.25</v>
      </c>
      <c r="Q151" s="11">
        <v>6</v>
      </c>
      <c r="R151" s="8"/>
    </row>
    <row r="152" spans="1:18" s="1" customFormat="1" ht="22.2" customHeight="1" x14ac:dyDescent="0.25">
      <c r="A152" s="21" t="s">
        <v>388</v>
      </c>
      <c r="B152" s="21" t="s">
        <v>419</v>
      </c>
      <c r="C152" s="17">
        <v>1</v>
      </c>
      <c r="D152" s="17" t="s">
        <v>420</v>
      </c>
      <c r="E152" s="11" t="s">
        <v>421</v>
      </c>
      <c r="F152" s="11" t="s">
        <v>43</v>
      </c>
      <c r="G152" s="11" t="s">
        <v>27</v>
      </c>
      <c r="H152" s="11" t="s">
        <v>422</v>
      </c>
      <c r="I152" s="11">
        <v>76.5</v>
      </c>
      <c r="J152" s="11">
        <v>92</v>
      </c>
      <c r="K152" s="11">
        <v>0</v>
      </c>
      <c r="L152" s="11">
        <v>168.5</v>
      </c>
      <c r="M152" s="11">
        <v>2</v>
      </c>
      <c r="N152" s="13">
        <v>81.400000000000006</v>
      </c>
      <c r="O152" s="11">
        <v>1</v>
      </c>
      <c r="P152" s="11">
        <f>L152*0.5+N152</f>
        <v>165.65</v>
      </c>
      <c r="Q152" s="11">
        <v>1</v>
      </c>
      <c r="R152" s="8"/>
    </row>
    <row r="153" spans="1:18" s="1" customFormat="1" ht="22.2" customHeight="1" x14ac:dyDescent="0.25">
      <c r="A153" s="22"/>
      <c r="B153" s="22"/>
      <c r="C153" s="18"/>
      <c r="D153" s="18"/>
      <c r="E153" s="11" t="s">
        <v>423</v>
      </c>
      <c r="F153" s="11" t="s">
        <v>43</v>
      </c>
      <c r="G153" s="11" t="s">
        <v>30</v>
      </c>
      <c r="H153" s="11" t="s">
        <v>424</v>
      </c>
      <c r="I153" s="11">
        <v>74</v>
      </c>
      <c r="J153" s="11">
        <v>96</v>
      </c>
      <c r="K153" s="11">
        <v>3</v>
      </c>
      <c r="L153" s="11">
        <v>173</v>
      </c>
      <c r="M153" s="11">
        <v>1</v>
      </c>
      <c r="N153" s="13">
        <v>77</v>
      </c>
      <c r="O153" s="11">
        <v>2</v>
      </c>
      <c r="P153" s="11">
        <f>L153*0.5+N153</f>
        <v>163.5</v>
      </c>
      <c r="Q153" s="11">
        <v>2</v>
      </c>
      <c r="R153" s="8"/>
    </row>
    <row r="154" spans="1:18" s="1" customFormat="1" ht="22.2" customHeight="1" x14ac:dyDescent="0.25">
      <c r="A154" s="23"/>
      <c r="B154" s="23"/>
      <c r="C154" s="19"/>
      <c r="D154" s="19"/>
      <c r="E154" s="11" t="s">
        <v>425</v>
      </c>
      <c r="F154" s="11" t="s">
        <v>43</v>
      </c>
      <c r="G154" s="11" t="s">
        <v>27</v>
      </c>
      <c r="H154" s="11" t="s">
        <v>426</v>
      </c>
      <c r="I154" s="11">
        <v>63</v>
      </c>
      <c r="J154" s="11">
        <v>94.5</v>
      </c>
      <c r="K154" s="11">
        <v>0</v>
      </c>
      <c r="L154" s="11">
        <v>157.5</v>
      </c>
      <c r="M154" s="11">
        <v>3</v>
      </c>
      <c r="N154" s="13" t="s">
        <v>96</v>
      </c>
      <c r="O154" s="11"/>
      <c r="P154" s="11">
        <f>L154*0.5</f>
        <v>78.75</v>
      </c>
      <c r="Q154" s="11">
        <v>3</v>
      </c>
      <c r="R154" s="8"/>
    </row>
    <row r="155" spans="1:18" s="1" customFormat="1" ht="22.2" customHeight="1" x14ac:dyDescent="0.25">
      <c r="A155" s="21" t="s">
        <v>388</v>
      </c>
      <c r="B155" s="21" t="s">
        <v>427</v>
      </c>
      <c r="C155" s="17">
        <v>1</v>
      </c>
      <c r="D155" s="17" t="s">
        <v>428</v>
      </c>
      <c r="E155" s="11" t="s">
        <v>429</v>
      </c>
      <c r="F155" s="11" t="s">
        <v>43</v>
      </c>
      <c r="G155" s="11" t="s">
        <v>27</v>
      </c>
      <c r="H155" s="11" t="s">
        <v>430</v>
      </c>
      <c r="I155" s="11">
        <v>81</v>
      </c>
      <c r="J155" s="11">
        <v>98.5</v>
      </c>
      <c r="K155" s="11">
        <v>0</v>
      </c>
      <c r="L155" s="11">
        <v>179.5</v>
      </c>
      <c r="M155" s="11">
        <v>1</v>
      </c>
      <c r="N155" s="13">
        <v>78.599999999999994</v>
      </c>
      <c r="O155" s="11">
        <v>1</v>
      </c>
      <c r="P155" s="11">
        <f t="shared" si="3"/>
        <v>168.35</v>
      </c>
      <c r="Q155" s="11">
        <v>1</v>
      </c>
      <c r="R155" s="8"/>
    </row>
    <row r="156" spans="1:18" s="1" customFormat="1" ht="22.2" customHeight="1" x14ac:dyDescent="0.25">
      <c r="A156" s="23"/>
      <c r="B156" s="23"/>
      <c r="C156" s="19"/>
      <c r="D156" s="19"/>
      <c r="E156" s="11" t="s">
        <v>431</v>
      </c>
      <c r="F156" s="11" t="s">
        <v>26</v>
      </c>
      <c r="G156" s="11" t="s">
        <v>27</v>
      </c>
      <c r="H156" s="11" t="s">
        <v>432</v>
      </c>
      <c r="I156" s="11">
        <v>51.5</v>
      </c>
      <c r="J156" s="11">
        <v>15.5</v>
      </c>
      <c r="K156" s="11">
        <v>0</v>
      </c>
      <c r="L156" s="11">
        <v>67</v>
      </c>
      <c r="M156" s="11">
        <v>2</v>
      </c>
      <c r="N156" s="13">
        <v>8.6</v>
      </c>
      <c r="O156" s="11">
        <v>2</v>
      </c>
      <c r="P156" s="11">
        <f t="shared" si="3"/>
        <v>42.1</v>
      </c>
      <c r="Q156" s="11">
        <v>2</v>
      </c>
      <c r="R156" s="8"/>
    </row>
    <row r="157" spans="1:18" s="1" customFormat="1" ht="33" customHeight="1" x14ac:dyDescent="0.25">
      <c r="A157" s="21" t="s">
        <v>388</v>
      </c>
      <c r="B157" s="21" t="s">
        <v>433</v>
      </c>
      <c r="C157" s="17">
        <v>1</v>
      </c>
      <c r="D157" s="17" t="s">
        <v>434</v>
      </c>
      <c r="E157" s="11" t="s">
        <v>435</v>
      </c>
      <c r="F157" s="11" t="s">
        <v>43</v>
      </c>
      <c r="G157" s="11" t="s">
        <v>30</v>
      </c>
      <c r="H157" s="11" t="s">
        <v>436</v>
      </c>
      <c r="I157" s="11">
        <v>93.5</v>
      </c>
      <c r="J157" s="11">
        <v>97</v>
      </c>
      <c r="K157" s="11">
        <v>3</v>
      </c>
      <c r="L157" s="11">
        <v>193.5</v>
      </c>
      <c r="M157" s="11">
        <v>1</v>
      </c>
      <c r="N157" s="13">
        <v>80.599999999999994</v>
      </c>
      <c r="O157" s="11">
        <v>1</v>
      </c>
      <c r="P157" s="11">
        <f t="shared" si="3"/>
        <v>177.35</v>
      </c>
      <c r="Q157" s="11">
        <v>1</v>
      </c>
      <c r="R157" s="8"/>
    </row>
    <row r="158" spans="1:18" s="1" customFormat="1" ht="22.2" customHeight="1" x14ac:dyDescent="0.25">
      <c r="A158" s="22"/>
      <c r="B158" s="22"/>
      <c r="C158" s="18"/>
      <c r="D158" s="18"/>
      <c r="E158" s="11" t="s">
        <v>437</v>
      </c>
      <c r="F158" s="11" t="s">
        <v>43</v>
      </c>
      <c r="G158" s="11" t="s">
        <v>30</v>
      </c>
      <c r="H158" s="11" t="s">
        <v>438</v>
      </c>
      <c r="I158" s="11">
        <v>82</v>
      </c>
      <c r="J158" s="11">
        <v>105.5</v>
      </c>
      <c r="K158" s="11">
        <v>3</v>
      </c>
      <c r="L158" s="11">
        <v>190.5</v>
      </c>
      <c r="M158" s="11">
        <v>3</v>
      </c>
      <c r="N158" s="13">
        <v>75.400000000000006</v>
      </c>
      <c r="O158" s="11">
        <v>2</v>
      </c>
      <c r="P158" s="11">
        <f t="shared" si="3"/>
        <v>170.65</v>
      </c>
      <c r="Q158" s="11">
        <v>2</v>
      </c>
      <c r="R158" s="8"/>
    </row>
    <row r="159" spans="1:18" s="1" customFormat="1" ht="22.2" customHeight="1" x14ac:dyDescent="0.25">
      <c r="A159" s="23"/>
      <c r="B159" s="23"/>
      <c r="C159" s="19"/>
      <c r="D159" s="19"/>
      <c r="E159" s="11" t="s">
        <v>439</v>
      </c>
      <c r="F159" s="11" t="s">
        <v>26</v>
      </c>
      <c r="G159" s="11" t="s">
        <v>30</v>
      </c>
      <c r="H159" s="11" t="s">
        <v>440</v>
      </c>
      <c r="I159" s="11">
        <v>92</v>
      </c>
      <c r="J159" s="11">
        <v>97.5</v>
      </c>
      <c r="K159" s="11">
        <v>3</v>
      </c>
      <c r="L159" s="11">
        <v>192.5</v>
      </c>
      <c r="M159" s="11">
        <v>2</v>
      </c>
      <c r="N159" s="13">
        <v>70.900000000000006</v>
      </c>
      <c r="O159" s="11">
        <v>3</v>
      </c>
      <c r="P159" s="11">
        <f t="shared" si="3"/>
        <v>167.15</v>
      </c>
      <c r="Q159" s="11">
        <v>3</v>
      </c>
      <c r="R159" s="8"/>
    </row>
    <row r="160" spans="1:18" s="1" customFormat="1" ht="22.2" customHeight="1" x14ac:dyDescent="0.25">
      <c r="A160" s="21" t="s">
        <v>388</v>
      </c>
      <c r="B160" s="21" t="s">
        <v>441</v>
      </c>
      <c r="C160" s="17">
        <v>1</v>
      </c>
      <c r="D160" s="17" t="s">
        <v>442</v>
      </c>
      <c r="E160" s="11" t="s">
        <v>443</v>
      </c>
      <c r="F160" s="11" t="s">
        <v>26</v>
      </c>
      <c r="G160" s="11" t="s">
        <v>27</v>
      </c>
      <c r="H160" s="11" t="s">
        <v>444</v>
      </c>
      <c r="I160" s="11">
        <v>98</v>
      </c>
      <c r="J160" s="11">
        <v>85.5</v>
      </c>
      <c r="K160" s="11">
        <v>0</v>
      </c>
      <c r="L160" s="11">
        <v>183.5</v>
      </c>
      <c r="M160" s="11">
        <v>1</v>
      </c>
      <c r="N160" s="13">
        <v>75.3</v>
      </c>
      <c r="O160" s="11">
        <v>2</v>
      </c>
      <c r="P160" s="11">
        <f t="shared" si="3"/>
        <v>167.05</v>
      </c>
      <c r="Q160" s="11">
        <v>1</v>
      </c>
      <c r="R160" s="8"/>
    </row>
    <row r="161" spans="1:18" s="1" customFormat="1" ht="22.2" customHeight="1" x14ac:dyDescent="0.25">
      <c r="A161" s="22"/>
      <c r="B161" s="22"/>
      <c r="C161" s="18"/>
      <c r="D161" s="18"/>
      <c r="E161" s="11" t="s">
        <v>445</v>
      </c>
      <c r="F161" s="11" t="s">
        <v>43</v>
      </c>
      <c r="G161" s="11" t="s">
        <v>27</v>
      </c>
      <c r="H161" s="11" t="s">
        <v>446</v>
      </c>
      <c r="I161" s="11">
        <v>53.5</v>
      </c>
      <c r="J161" s="11">
        <v>81.5</v>
      </c>
      <c r="K161" s="11">
        <v>0</v>
      </c>
      <c r="L161" s="11">
        <v>135</v>
      </c>
      <c r="M161" s="11">
        <v>2</v>
      </c>
      <c r="N161" s="13">
        <v>72.3</v>
      </c>
      <c r="O161" s="11">
        <v>3</v>
      </c>
      <c r="P161" s="11">
        <f t="shared" si="3"/>
        <v>139.80000000000001</v>
      </c>
      <c r="Q161" s="11">
        <v>2</v>
      </c>
      <c r="R161" s="8"/>
    </row>
    <row r="162" spans="1:18" s="1" customFormat="1" ht="22.2" customHeight="1" x14ac:dyDescent="0.25">
      <c r="A162" s="23"/>
      <c r="B162" s="23"/>
      <c r="C162" s="19"/>
      <c r="D162" s="19"/>
      <c r="E162" s="11" t="s">
        <v>447</v>
      </c>
      <c r="F162" s="11" t="s">
        <v>26</v>
      </c>
      <c r="G162" s="11" t="s">
        <v>27</v>
      </c>
      <c r="H162" s="11" t="s">
        <v>448</v>
      </c>
      <c r="I162" s="11">
        <v>62</v>
      </c>
      <c r="J162" s="11">
        <v>57</v>
      </c>
      <c r="K162" s="11">
        <v>0</v>
      </c>
      <c r="L162" s="11">
        <v>119</v>
      </c>
      <c r="M162" s="11">
        <v>3</v>
      </c>
      <c r="N162" s="13">
        <v>77.099999999999994</v>
      </c>
      <c r="O162" s="11">
        <v>1</v>
      </c>
      <c r="P162" s="11">
        <f t="shared" si="3"/>
        <v>136.6</v>
      </c>
      <c r="Q162" s="11">
        <v>3</v>
      </c>
      <c r="R162" s="8"/>
    </row>
    <row r="163" spans="1:18" s="1" customFormat="1" ht="22.2" customHeight="1" x14ac:dyDescent="0.25">
      <c r="A163" s="21" t="s">
        <v>449</v>
      </c>
      <c r="B163" s="21" t="s">
        <v>147</v>
      </c>
      <c r="C163" s="17">
        <v>1</v>
      </c>
      <c r="D163" s="17" t="s">
        <v>450</v>
      </c>
      <c r="E163" s="11" t="s">
        <v>451</v>
      </c>
      <c r="F163" s="11" t="s">
        <v>43</v>
      </c>
      <c r="G163" s="11" t="s">
        <v>30</v>
      </c>
      <c r="H163" s="11" t="s">
        <v>452</v>
      </c>
      <c r="I163" s="11">
        <v>84</v>
      </c>
      <c r="J163" s="11">
        <v>106.5</v>
      </c>
      <c r="K163" s="11">
        <v>3</v>
      </c>
      <c r="L163" s="11">
        <v>193.5</v>
      </c>
      <c r="M163" s="11">
        <v>1</v>
      </c>
      <c r="N163" s="13">
        <v>76.3</v>
      </c>
      <c r="O163" s="11">
        <v>1</v>
      </c>
      <c r="P163" s="11">
        <f t="shared" si="3"/>
        <v>173.05</v>
      </c>
      <c r="Q163" s="11">
        <v>1</v>
      </c>
      <c r="R163" s="8"/>
    </row>
    <row r="164" spans="1:18" s="1" customFormat="1" ht="22.2" customHeight="1" x14ac:dyDescent="0.25">
      <c r="A164" s="22"/>
      <c r="B164" s="22"/>
      <c r="C164" s="18"/>
      <c r="D164" s="18"/>
      <c r="E164" s="11" t="s">
        <v>453</v>
      </c>
      <c r="F164" s="11" t="s">
        <v>26</v>
      </c>
      <c r="G164" s="11" t="s">
        <v>27</v>
      </c>
      <c r="H164" s="11" t="s">
        <v>454</v>
      </c>
      <c r="I164" s="11">
        <v>85</v>
      </c>
      <c r="J164" s="11">
        <v>80.5</v>
      </c>
      <c r="K164" s="11">
        <v>0</v>
      </c>
      <c r="L164" s="11">
        <v>165.5</v>
      </c>
      <c r="M164" s="11">
        <v>2</v>
      </c>
      <c r="N164" s="13">
        <v>65.099999999999994</v>
      </c>
      <c r="O164" s="11">
        <v>2</v>
      </c>
      <c r="P164" s="11">
        <f t="shared" si="3"/>
        <v>147.85</v>
      </c>
      <c r="Q164" s="11">
        <v>2</v>
      </c>
      <c r="R164" s="8"/>
    </row>
    <row r="165" spans="1:18" s="1" customFormat="1" ht="22.2" customHeight="1" x14ac:dyDescent="0.25">
      <c r="A165" s="23"/>
      <c r="B165" s="23"/>
      <c r="C165" s="19"/>
      <c r="D165" s="19"/>
      <c r="E165" s="11" t="s">
        <v>455</v>
      </c>
      <c r="F165" s="11" t="s">
        <v>26</v>
      </c>
      <c r="G165" s="11" t="s">
        <v>27</v>
      </c>
      <c r="H165" s="11" t="s">
        <v>456</v>
      </c>
      <c r="I165" s="11">
        <v>73.5</v>
      </c>
      <c r="J165" s="11">
        <v>78</v>
      </c>
      <c r="K165" s="11">
        <v>0</v>
      </c>
      <c r="L165" s="11">
        <v>151.5</v>
      </c>
      <c r="M165" s="11">
        <v>3</v>
      </c>
      <c r="N165" s="13" t="s">
        <v>96</v>
      </c>
      <c r="O165" s="11"/>
      <c r="P165" s="11">
        <f>L165*0.5</f>
        <v>75.75</v>
      </c>
      <c r="Q165" s="11">
        <v>3</v>
      </c>
      <c r="R165" s="8"/>
    </row>
    <row r="166" spans="1:18" s="1" customFormat="1" ht="22.2" customHeight="1" x14ac:dyDescent="0.25">
      <c r="A166" s="21" t="s">
        <v>457</v>
      </c>
      <c r="B166" s="21" t="s">
        <v>458</v>
      </c>
      <c r="C166" s="17">
        <v>1</v>
      </c>
      <c r="D166" s="17" t="s">
        <v>459</v>
      </c>
      <c r="E166" s="11" t="s">
        <v>460</v>
      </c>
      <c r="F166" s="11" t="s">
        <v>43</v>
      </c>
      <c r="G166" s="11" t="s">
        <v>27</v>
      </c>
      <c r="H166" s="11" t="s">
        <v>461</v>
      </c>
      <c r="I166" s="11">
        <v>89.5</v>
      </c>
      <c r="J166" s="11">
        <v>92.5</v>
      </c>
      <c r="K166" s="11">
        <v>0</v>
      </c>
      <c r="L166" s="11">
        <v>182</v>
      </c>
      <c r="M166" s="11">
        <v>1</v>
      </c>
      <c r="N166" s="13">
        <v>80.400000000000006</v>
      </c>
      <c r="O166" s="11">
        <v>2</v>
      </c>
      <c r="P166" s="11">
        <f t="shared" si="3"/>
        <v>171.4</v>
      </c>
      <c r="Q166" s="11">
        <v>1</v>
      </c>
      <c r="R166" s="8"/>
    </row>
    <row r="167" spans="1:18" s="1" customFormat="1" ht="22.2" customHeight="1" x14ac:dyDescent="0.25">
      <c r="A167" s="22"/>
      <c r="B167" s="22"/>
      <c r="C167" s="18"/>
      <c r="D167" s="18"/>
      <c r="E167" s="11" t="s">
        <v>462</v>
      </c>
      <c r="F167" s="11" t="s">
        <v>43</v>
      </c>
      <c r="G167" s="11" t="s">
        <v>27</v>
      </c>
      <c r="H167" s="11" t="s">
        <v>463</v>
      </c>
      <c r="I167" s="11">
        <v>91</v>
      </c>
      <c r="J167" s="11">
        <v>86.5</v>
      </c>
      <c r="K167" s="11">
        <v>0</v>
      </c>
      <c r="L167" s="11">
        <v>177.5</v>
      </c>
      <c r="M167" s="11">
        <v>2</v>
      </c>
      <c r="N167" s="13">
        <v>81</v>
      </c>
      <c r="O167" s="11">
        <v>1</v>
      </c>
      <c r="P167" s="11">
        <f t="shared" si="3"/>
        <v>169.75</v>
      </c>
      <c r="Q167" s="11">
        <v>2</v>
      </c>
      <c r="R167" s="8"/>
    </row>
    <row r="168" spans="1:18" s="1" customFormat="1" ht="22.2" customHeight="1" x14ac:dyDescent="0.25">
      <c r="A168" s="23"/>
      <c r="B168" s="23"/>
      <c r="C168" s="19"/>
      <c r="D168" s="19"/>
      <c r="E168" s="11" t="s">
        <v>464</v>
      </c>
      <c r="F168" s="11" t="s">
        <v>43</v>
      </c>
      <c r="G168" s="11" t="s">
        <v>27</v>
      </c>
      <c r="H168" s="11" t="s">
        <v>465</v>
      </c>
      <c r="I168" s="11">
        <v>92.5</v>
      </c>
      <c r="J168" s="11">
        <v>81.5</v>
      </c>
      <c r="K168" s="11">
        <v>0</v>
      </c>
      <c r="L168" s="11">
        <v>174</v>
      </c>
      <c r="M168" s="11">
        <v>3</v>
      </c>
      <c r="N168" s="13">
        <v>78.5</v>
      </c>
      <c r="O168" s="11">
        <v>3</v>
      </c>
      <c r="P168" s="11">
        <f t="shared" si="3"/>
        <v>165.5</v>
      </c>
      <c r="Q168" s="11">
        <v>3</v>
      </c>
      <c r="R168" s="8"/>
    </row>
    <row r="169" spans="1:18" s="1" customFormat="1" ht="22.2" customHeight="1" x14ac:dyDescent="0.25">
      <c r="A169" s="21" t="s">
        <v>466</v>
      </c>
      <c r="B169" s="21" t="s">
        <v>467</v>
      </c>
      <c r="C169" s="17">
        <v>1</v>
      </c>
      <c r="D169" s="17" t="s">
        <v>468</v>
      </c>
      <c r="E169" s="11" t="s">
        <v>469</v>
      </c>
      <c r="F169" s="11" t="s">
        <v>43</v>
      </c>
      <c r="G169" s="11" t="s">
        <v>27</v>
      </c>
      <c r="H169" s="11" t="s">
        <v>470</v>
      </c>
      <c r="I169" s="11">
        <v>91.5</v>
      </c>
      <c r="J169" s="11">
        <v>116</v>
      </c>
      <c r="K169" s="11">
        <v>0</v>
      </c>
      <c r="L169" s="11">
        <v>207.5</v>
      </c>
      <c r="M169" s="11">
        <v>1</v>
      </c>
      <c r="N169" s="13">
        <v>81.599999999999994</v>
      </c>
      <c r="O169" s="11">
        <v>2</v>
      </c>
      <c r="P169" s="11">
        <f t="shared" si="3"/>
        <v>185.35</v>
      </c>
      <c r="Q169" s="11">
        <v>1</v>
      </c>
      <c r="R169" s="8"/>
    </row>
    <row r="170" spans="1:18" s="1" customFormat="1" ht="22.2" customHeight="1" x14ac:dyDescent="0.25">
      <c r="A170" s="22"/>
      <c r="B170" s="22"/>
      <c r="C170" s="18"/>
      <c r="D170" s="18"/>
      <c r="E170" s="11" t="s">
        <v>471</v>
      </c>
      <c r="F170" s="11" t="s">
        <v>43</v>
      </c>
      <c r="G170" s="11" t="s">
        <v>27</v>
      </c>
      <c r="H170" s="11" t="s">
        <v>472</v>
      </c>
      <c r="I170" s="11">
        <v>79.5</v>
      </c>
      <c r="J170" s="11">
        <v>108.5</v>
      </c>
      <c r="K170" s="11">
        <v>0</v>
      </c>
      <c r="L170" s="11">
        <v>188</v>
      </c>
      <c r="M170" s="11">
        <v>2</v>
      </c>
      <c r="N170" s="13">
        <v>87</v>
      </c>
      <c r="O170" s="11">
        <v>1</v>
      </c>
      <c r="P170" s="11">
        <f t="shared" si="3"/>
        <v>181</v>
      </c>
      <c r="Q170" s="11">
        <v>2</v>
      </c>
      <c r="R170" s="8"/>
    </row>
    <row r="171" spans="1:18" s="1" customFormat="1" ht="22.2" customHeight="1" x14ac:dyDescent="0.25">
      <c r="A171" s="23"/>
      <c r="B171" s="23"/>
      <c r="C171" s="19"/>
      <c r="D171" s="19"/>
      <c r="E171" s="11" t="s">
        <v>473</v>
      </c>
      <c r="F171" s="11" t="s">
        <v>43</v>
      </c>
      <c r="G171" s="11" t="s">
        <v>27</v>
      </c>
      <c r="H171" s="11" t="s">
        <v>474</v>
      </c>
      <c r="I171" s="11">
        <v>85</v>
      </c>
      <c r="J171" s="11">
        <v>92</v>
      </c>
      <c r="K171" s="11">
        <v>0</v>
      </c>
      <c r="L171" s="11">
        <v>177</v>
      </c>
      <c r="M171" s="11">
        <v>3</v>
      </c>
      <c r="N171" s="13" t="s">
        <v>96</v>
      </c>
      <c r="O171" s="11"/>
      <c r="P171" s="11">
        <f>L171*0.53</f>
        <v>93.81</v>
      </c>
      <c r="Q171" s="11">
        <v>3</v>
      </c>
      <c r="R171" s="8"/>
    </row>
    <row r="172" spans="1:18" s="1" customFormat="1" ht="22.2" customHeight="1" x14ac:dyDescent="0.25">
      <c r="A172" s="21" t="s">
        <v>475</v>
      </c>
      <c r="B172" s="21" t="s">
        <v>476</v>
      </c>
      <c r="C172" s="17">
        <v>1</v>
      </c>
      <c r="D172" s="17" t="s">
        <v>477</v>
      </c>
      <c r="E172" s="11" t="s">
        <v>478</v>
      </c>
      <c r="F172" s="11" t="s">
        <v>43</v>
      </c>
      <c r="G172" s="11" t="s">
        <v>30</v>
      </c>
      <c r="H172" s="11" t="s">
        <v>479</v>
      </c>
      <c r="I172" s="11">
        <v>57.5</v>
      </c>
      <c r="J172" s="11">
        <v>95</v>
      </c>
      <c r="K172" s="11">
        <v>3</v>
      </c>
      <c r="L172" s="11">
        <v>155.5</v>
      </c>
      <c r="M172" s="11">
        <v>1</v>
      </c>
      <c r="N172" s="13">
        <v>74.599999999999994</v>
      </c>
      <c r="O172" s="11">
        <v>1</v>
      </c>
      <c r="P172" s="11">
        <f t="shared" si="3"/>
        <v>152.35</v>
      </c>
      <c r="Q172" s="11">
        <v>1</v>
      </c>
      <c r="R172" s="8"/>
    </row>
    <row r="173" spans="1:18" s="1" customFormat="1" ht="22.2" customHeight="1" x14ac:dyDescent="0.25">
      <c r="A173" s="22"/>
      <c r="B173" s="22"/>
      <c r="C173" s="18"/>
      <c r="D173" s="18"/>
      <c r="E173" s="11" t="s">
        <v>480</v>
      </c>
      <c r="F173" s="11" t="s">
        <v>43</v>
      </c>
      <c r="G173" s="11" t="s">
        <v>30</v>
      </c>
      <c r="H173" s="11" t="s">
        <v>481</v>
      </c>
      <c r="I173" s="11">
        <v>63.5</v>
      </c>
      <c r="J173" s="11">
        <v>81.5</v>
      </c>
      <c r="K173" s="11">
        <v>3</v>
      </c>
      <c r="L173" s="11">
        <v>148</v>
      </c>
      <c r="M173" s="11">
        <v>2</v>
      </c>
      <c r="N173" s="13">
        <v>69.400000000000006</v>
      </c>
      <c r="O173" s="11">
        <v>3</v>
      </c>
      <c r="P173" s="11">
        <f t="shared" si="3"/>
        <v>143.4</v>
      </c>
      <c r="Q173" s="11">
        <v>2</v>
      </c>
      <c r="R173" s="8"/>
    </row>
    <row r="174" spans="1:18" s="1" customFormat="1" ht="22.2" customHeight="1" x14ac:dyDescent="0.25">
      <c r="A174" s="23"/>
      <c r="B174" s="23"/>
      <c r="C174" s="19"/>
      <c r="D174" s="19"/>
      <c r="E174" s="11" t="s">
        <v>482</v>
      </c>
      <c r="F174" s="11" t="s">
        <v>43</v>
      </c>
      <c r="G174" s="11" t="s">
        <v>30</v>
      </c>
      <c r="H174" s="11" t="s">
        <v>483</v>
      </c>
      <c r="I174" s="11">
        <v>67.5</v>
      </c>
      <c r="J174" s="11">
        <v>67.5</v>
      </c>
      <c r="K174" s="11">
        <v>3</v>
      </c>
      <c r="L174" s="11">
        <v>138</v>
      </c>
      <c r="M174" s="11">
        <v>3</v>
      </c>
      <c r="N174" s="13">
        <v>72</v>
      </c>
      <c r="O174" s="11">
        <v>2</v>
      </c>
      <c r="P174" s="11">
        <f t="shared" si="3"/>
        <v>141</v>
      </c>
      <c r="Q174" s="11">
        <v>3</v>
      </c>
      <c r="R174" s="8"/>
    </row>
    <row r="175" spans="1:18" s="1" customFormat="1" ht="22.2" customHeight="1" x14ac:dyDescent="0.25">
      <c r="A175" s="21" t="s">
        <v>484</v>
      </c>
      <c r="B175" s="21" t="s">
        <v>58</v>
      </c>
      <c r="C175" s="17">
        <v>1</v>
      </c>
      <c r="D175" s="17" t="s">
        <v>485</v>
      </c>
      <c r="E175" s="11" t="s">
        <v>486</v>
      </c>
      <c r="F175" s="11" t="s">
        <v>43</v>
      </c>
      <c r="G175" s="11" t="s">
        <v>27</v>
      </c>
      <c r="H175" s="11" t="s">
        <v>487</v>
      </c>
      <c r="I175" s="11">
        <v>80</v>
      </c>
      <c r="J175" s="11">
        <v>104.5</v>
      </c>
      <c r="K175" s="11">
        <v>0</v>
      </c>
      <c r="L175" s="11">
        <v>184.5</v>
      </c>
      <c r="M175" s="11">
        <v>1</v>
      </c>
      <c r="N175" s="13">
        <v>79.099999999999994</v>
      </c>
      <c r="O175" s="11">
        <v>1</v>
      </c>
      <c r="P175" s="11">
        <f t="shared" si="3"/>
        <v>171.35</v>
      </c>
      <c r="Q175" s="11">
        <v>1</v>
      </c>
      <c r="R175" s="8"/>
    </row>
    <row r="176" spans="1:18" s="1" customFormat="1" ht="22.2" customHeight="1" x14ac:dyDescent="0.25">
      <c r="A176" s="22"/>
      <c r="B176" s="22"/>
      <c r="C176" s="18"/>
      <c r="D176" s="18"/>
      <c r="E176" s="11" t="s">
        <v>488</v>
      </c>
      <c r="F176" s="11" t="s">
        <v>26</v>
      </c>
      <c r="G176" s="11" t="s">
        <v>30</v>
      </c>
      <c r="H176" s="11" t="s">
        <v>489</v>
      </c>
      <c r="I176" s="11">
        <v>88.5</v>
      </c>
      <c r="J176" s="11">
        <v>67</v>
      </c>
      <c r="K176" s="11">
        <v>3</v>
      </c>
      <c r="L176" s="11">
        <v>158.5</v>
      </c>
      <c r="M176" s="11">
        <v>3</v>
      </c>
      <c r="N176" s="13">
        <v>70.900000000000006</v>
      </c>
      <c r="O176" s="11">
        <v>2</v>
      </c>
      <c r="P176" s="11">
        <f t="shared" si="3"/>
        <v>150.15</v>
      </c>
      <c r="Q176" s="11">
        <v>2</v>
      </c>
      <c r="R176" s="8"/>
    </row>
    <row r="177" spans="1:18" s="1" customFormat="1" ht="22.2" customHeight="1" x14ac:dyDescent="0.25">
      <c r="A177" s="23"/>
      <c r="B177" s="23"/>
      <c r="C177" s="19"/>
      <c r="D177" s="19"/>
      <c r="E177" s="11" t="s">
        <v>490</v>
      </c>
      <c r="F177" s="11" t="s">
        <v>43</v>
      </c>
      <c r="G177" s="11" t="s">
        <v>27</v>
      </c>
      <c r="H177" s="11" t="s">
        <v>491</v>
      </c>
      <c r="I177" s="11">
        <v>73</v>
      </c>
      <c r="J177" s="11">
        <v>87</v>
      </c>
      <c r="K177" s="11">
        <v>0</v>
      </c>
      <c r="L177" s="11">
        <v>160</v>
      </c>
      <c r="M177" s="11">
        <v>2</v>
      </c>
      <c r="N177" s="13">
        <v>65.599999999999994</v>
      </c>
      <c r="O177" s="11">
        <v>3</v>
      </c>
      <c r="P177" s="11">
        <f t="shared" si="3"/>
        <v>145.6</v>
      </c>
      <c r="Q177" s="11">
        <v>3</v>
      </c>
      <c r="R177" s="8"/>
    </row>
    <row r="178" spans="1:18" s="1" customFormat="1" ht="22.2" customHeight="1" x14ac:dyDescent="0.25">
      <c r="A178" s="21" t="s">
        <v>484</v>
      </c>
      <c r="B178" s="21" t="s">
        <v>492</v>
      </c>
      <c r="C178" s="17">
        <v>1</v>
      </c>
      <c r="D178" s="17" t="s">
        <v>493</v>
      </c>
      <c r="E178" s="11" t="s">
        <v>494</v>
      </c>
      <c r="F178" s="11" t="s">
        <v>43</v>
      </c>
      <c r="G178" s="11" t="s">
        <v>27</v>
      </c>
      <c r="H178" s="11" t="s">
        <v>495</v>
      </c>
      <c r="I178" s="11">
        <v>101</v>
      </c>
      <c r="J178" s="11">
        <v>102</v>
      </c>
      <c r="K178" s="11">
        <v>0</v>
      </c>
      <c r="L178" s="11">
        <v>203</v>
      </c>
      <c r="M178" s="11">
        <v>1</v>
      </c>
      <c r="N178" s="13">
        <v>73.599999999999994</v>
      </c>
      <c r="O178" s="11">
        <v>2</v>
      </c>
      <c r="P178" s="11">
        <f t="shared" si="3"/>
        <v>175.1</v>
      </c>
      <c r="Q178" s="11">
        <v>1</v>
      </c>
      <c r="R178" s="8"/>
    </row>
    <row r="179" spans="1:18" s="1" customFormat="1" ht="22.2" customHeight="1" x14ac:dyDescent="0.25">
      <c r="A179" s="22"/>
      <c r="B179" s="22"/>
      <c r="C179" s="18"/>
      <c r="D179" s="18"/>
      <c r="E179" s="11" t="s">
        <v>496</v>
      </c>
      <c r="F179" s="11" t="s">
        <v>43</v>
      </c>
      <c r="G179" s="11" t="s">
        <v>30</v>
      </c>
      <c r="H179" s="11" t="s">
        <v>497</v>
      </c>
      <c r="I179" s="11">
        <v>85</v>
      </c>
      <c r="J179" s="11">
        <v>70.5</v>
      </c>
      <c r="K179" s="11">
        <v>3</v>
      </c>
      <c r="L179" s="11">
        <v>158.5</v>
      </c>
      <c r="M179" s="11">
        <v>2</v>
      </c>
      <c r="N179" s="13">
        <v>74</v>
      </c>
      <c r="O179" s="11">
        <v>1</v>
      </c>
      <c r="P179" s="11">
        <f t="shared" si="3"/>
        <v>153.25</v>
      </c>
      <c r="Q179" s="11">
        <v>2</v>
      </c>
      <c r="R179" s="8"/>
    </row>
    <row r="180" spans="1:18" s="1" customFormat="1" ht="22.2" customHeight="1" x14ac:dyDescent="0.25">
      <c r="A180" s="23"/>
      <c r="B180" s="23"/>
      <c r="C180" s="19"/>
      <c r="D180" s="19"/>
      <c r="E180" s="11" t="s">
        <v>498</v>
      </c>
      <c r="F180" s="11" t="s">
        <v>43</v>
      </c>
      <c r="G180" s="11" t="s">
        <v>30</v>
      </c>
      <c r="H180" s="11" t="s">
        <v>499</v>
      </c>
      <c r="I180" s="11">
        <v>69</v>
      </c>
      <c r="J180" s="11">
        <v>75.5</v>
      </c>
      <c r="K180" s="11">
        <v>3</v>
      </c>
      <c r="L180" s="11">
        <v>147.5</v>
      </c>
      <c r="M180" s="11">
        <v>3</v>
      </c>
      <c r="N180" s="13">
        <v>69.3</v>
      </c>
      <c r="O180" s="11">
        <v>3</v>
      </c>
      <c r="P180" s="11">
        <f t="shared" si="3"/>
        <v>143.05000000000001</v>
      </c>
      <c r="Q180" s="11">
        <v>3</v>
      </c>
      <c r="R180" s="8"/>
    </row>
    <row r="181" spans="1:18" s="1" customFormat="1" ht="18" customHeight="1" x14ac:dyDescent="0.25">
      <c r="A181" s="21" t="s">
        <v>500</v>
      </c>
      <c r="B181" s="21" t="s">
        <v>58</v>
      </c>
      <c r="C181" s="17">
        <v>1</v>
      </c>
      <c r="D181" s="17" t="s">
        <v>501</v>
      </c>
      <c r="E181" s="11" t="s">
        <v>502</v>
      </c>
      <c r="F181" s="11" t="s">
        <v>43</v>
      </c>
      <c r="G181" s="11" t="s">
        <v>27</v>
      </c>
      <c r="H181" s="11" t="s">
        <v>503</v>
      </c>
      <c r="I181" s="11">
        <v>73</v>
      </c>
      <c r="J181" s="11">
        <v>65.5</v>
      </c>
      <c r="K181" s="11">
        <v>0</v>
      </c>
      <c r="L181" s="11">
        <v>138.5</v>
      </c>
      <c r="M181" s="11">
        <v>1</v>
      </c>
      <c r="N181" s="13">
        <v>76.3</v>
      </c>
      <c r="O181" s="11">
        <v>1</v>
      </c>
      <c r="P181" s="11">
        <f t="shared" si="3"/>
        <v>145.55000000000001</v>
      </c>
      <c r="Q181" s="11">
        <v>1</v>
      </c>
      <c r="R181" s="8"/>
    </row>
    <row r="182" spans="1:18" s="1" customFormat="1" ht="18" customHeight="1" x14ac:dyDescent="0.25">
      <c r="A182" s="22"/>
      <c r="B182" s="22"/>
      <c r="C182" s="18"/>
      <c r="D182" s="18"/>
      <c r="E182" s="11" t="s">
        <v>504</v>
      </c>
      <c r="F182" s="11" t="s">
        <v>43</v>
      </c>
      <c r="G182" s="11" t="s">
        <v>30</v>
      </c>
      <c r="H182" s="11" t="s">
        <v>505</v>
      </c>
      <c r="I182" s="11">
        <v>39.5</v>
      </c>
      <c r="J182" s="11">
        <v>68</v>
      </c>
      <c r="K182" s="11">
        <v>3</v>
      </c>
      <c r="L182" s="11">
        <v>110.5</v>
      </c>
      <c r="M182" s="11">
        <v>3</v>
      </c>
      <c r="N182" s="13">
        <v>75.3</v>
      </c>
      <c r="O182" s="11">
        <v>2</v>
      </c>
      <c r="P182" s="11">
        <f t="shared" si="3"/>
        <v>130.55000000000001</v>
      </c>
      <c r="Q182" s="11">
        <v>2</v>
      </c>
      <c r="R182" s="8"/>
    </row>
    <row r="183" spans="1:18" s="1" customFormat="1" ht="18" customHeight="1" x14ac:dyDescent="0.25">
      <c r="A183" s="23"/>
      <c r="B183" s="23"/>
      <c r="C183" s="19"/>
      <c r="D183" s="19"/>
      <c r="E183" s="11" t="s">
        <v>506</v>
      </c>
      <c r="F183" s="11" t="s">
        <v>43</v>
      </c>
      <c r="G183" s="11" t="s">
        <v>27</v>
      </c>
      <c r="H183" s="11" t="s">
        <v>507</v>
      </c>
      <c r="I183" s="11">
        <v>58</v>
      </c>
      <c r="J183" s="11">
        <v>53</v>
      </c>
      <c r="K183" s="11">
        <v>0</v>
      </c>
      <c r="L183" s="11">
        <v>111</v>
      </c>
      <c r="M183" s="11">
        <v>2</v>
      </c>
      <c r="N183" s="13">
        <v>65.7</v>
      </c>
      <c r="O183" s="11">
        <v>3</v>
      </c>
      <c r="P183" s="11">
        <f t="shared" si="3"/>
        <v>121.2</v>
      </c>
      <c r="Q183" s="11">
        <v>3</v>
      </c>
      <c r="R183" s="8"/>
    </row>
    <row r="184" spans="1:18" s="1" customFormat="1" ht="18" customHeight="1" x14ac:dyDescent="0.25">
      <c r="A184" s="21" t="s">
        <v>508</v>
      </c>
      <c r="B184" s="21" t="s">
        <v>509</v>
      </c>
      <c r="C184" s="17">
        <v>1</v>
      </c>
      <c r="D184" s="17" t="s">
        <v>510</v>
      </c>
      <c r="E184" s="11" t="s">
        <v>511</v>
      </c>
      <c r="F184" s="11" t="s">
        <v>26</v>
      </c>
      <c r="G184" s="11" t="s">
        <v>30</v>
      </c>
      <c r="H184" s="11" t="s">
        <v>512</v>
      </c>
      <c r="I184" s="11">
        <v>84.5</v>
      </c>
      <c r="J184" s="11">
        <v>69.5</v>
      </c>
      <c r="K184" s="11">
        <v>3</v>
      </c>
      <c r="L184" s="11">
        <v>157</v>
      </c>
      <c r="M184" s="11">
        <v>1</v>
      </c>
      <c r="N184" s="13">
        <v>69.8</v>
      </c>
      <c r="O184" s="11">
        <v>1</v>
      </c>
      <c r="P184" s="11">
        <f t="shared" si="3"/>
        <v>148.30000000000001</v>
      </c>
      <c r="Q184" s="11">
        <v>1</v>
      </c>
      <c r="R184" s="8"/>
    </row>
    <row r="185" spans="1:18" s="1" customFormat="1" ht="18" customHeight="1" x14ac:dyDescent="0.25">
      <c r="A185" s="23"/>
      <c r="B185" s="23"/>
      <c r="C185" s="19"/>
      <c r="D185" s="19"/>
      <c r="E185" s="11" t="s">
        <v>513</v>
      </c>
      <c r="F185" s="11" t="s">
        <v>26</v>
      </c>
      <c r="G185" s="11" t="s">
        <v>27</v>
      </c>
      <c r="H185" s="11" t="s">
        <v>514</v>
      </c>
      <c r="I185" s="11">
        <v>55.5</v>
      </c>
      <c r="J185" s="11">
        <v>68</v>
      </c>
      <c r="K185" s="11">
        <v>0</v>
      </c>
      <c r="L185" s="11">
        <v>123.5</v>
      </c>
      <c r="M185" s="11">
        <v>2</v>
      </c>
      <c r="N185" s="13">
        <v>68.900000000000006</v>
      </c>
      <c r="O185" s="11">
        <v>2</v>
      </c>
      <c r="P185" s="11">
        <f t="shared" si="3"/>
        <v>130.65</v>
      </c>
      <c r="Q185" s="11">
        <v>2</v>
      </c>
      <c r="R185" s="8"/>
    </row>
    <row r="186" spans="1:18" s="1" customFormat="1" ht="18" customHeight="1" x14ac:dyDescent="0.25">
      <c r="A186" s="21" t="s">
        <v>515</v>
      </c>
      <c r="B186" s="21" t="s">
        <v>509</v>
      </c>
      <c r="C186" s="17">
        <v>1</v>
      </c>
      <c r="D186" s="17" t="s">
        <v>516</v>
      </c>
      <c r="E186" s="11" t="s">
        <v>517</v>
      </c>
      <c r="F186" s="11" t="s">
        <v>26</v>
      </c>
      <c r="G186" s="11" t="s">
        <v>27</v>
      </c>
      <c r="H186" s="11" t="s">
        <v>518</v>
      </c>
      <c r="I186" s="11">
        <v>89.5</v>
      </c>
      <c r="J186" s="11">
        <v>88</v>
      </c>
      <c r="K186" s="11">
        <v>0</v>
      </c>
      <c r="L186" s="11">
        <v>177.5</v>
      </c>
      <c r="M186" s="11">
        <v>2</v>
      </c>
      <c r="N186" s="13">
        <v>82.8</v>
      </c>
      <c r="O186" s="11">
        <v>1</v>
      </c>
      <c r="P186" s="11">
        <f t="shared" si="3"/>
        <v>171.55</v>
      </c>
      <c r="Q186" s="11">
        <v>1</v>
      </c>
      <c r="R186" s="8"/>
    </row>
    <row r="187" spans="1:18" s="1" customFormat="1" ht="18" customHeight="1" x14ac:dyDescent="0.25">
      <c r="A187" s="22"/>
      <c r="B187" s="22"/>
      <c r="C187" s="18"/>
      <c r="D187" s="18"/>
      <c r="E187" s="11" t="s">
        <v>519</v>
      </c>
      <c r="F187" s="11" t="s">
        <v>26</v>
      </c>
      <c r="G187" s="11" t="s">
        <v>27</v>
      </c>
      <c r="H187" s="11" t="s">
        <v>520</v>
      </c>
      <c r="I187" s="11">
        <v>81.5</v>
      </c>
      <c r="J187" s="11">
        <v>108.5</v>
      </c>
      <c r="K187" s="11">
        <v>0</v>
      </c>
      <c r="L187" s="11">
        <v>190</v>
      </c>
      <c r="M187" s="11">
        <v>1</v>
      </c>
      <c r="N187" s="13">
        <v>73.599999999999994</v>
      </c>
      <c r="O187" s="11">
        <v>2</v>
      </c>
      <c r="P187" s="11">
        <f t="shared" si="3"/>
        <v>168.6</v>
      </c>
      <c r="Q187" s="11">
        <v>2</v>
      </c>
      <c r="R187" s="8"/>
    </row>
    <row r="188" spans="1:18" s="1" customFormat="1" ht="18" customHeight="1" x14ac:dyDescent="0.25">
      <c r="A188" s="22"/>
      <c r="B188" s="22"/>
      <c r="C188" s="18"/>
      <c r="D188" s="18"/>
      <c r="E188" s="11" t="s">
        <v>521</v>
      </c>
      <c r="F188" s="11" t="s">
        <v>26</v>
      </c>
      <c r="G188" s="11" t="s">
        <v>27</v>
      </c>
      <c r="H188" s="11" t="s">
        <v>522</v>
      </c>
      <c r="I188" s="11">
        <v>70.5</v>
      </c>
      <c r="J188" s="11">
        <v>101</v>
      </c>
      <c r="K188" s="11">
        <v>0</v>
      </c>
      <c r="L188" s="11">
        <v>171.5</v>
      </c>
      <c r="M188" s="11">
        <v>3</v>
      </c>
      <c r="N188" s="13">
        <v>67.8</v>
      </c>
      <c r="O188" s="11">
        <v>3</v>
      </c>
      <c r="P188" s="11">
        <f t="shared" si="3"/>
        <v>153.55000000000001</v>
      </c>
      <c r="Q188" s="11">
        <v>3</v>
      </c>
      <c r="R188" s="8"/>
    </row>
    <row r="189" spans="1:18" s="1" customFormat="1" ht="18" customHeight="1" x14ac:dyDescent="0.25">
      <c r="A189" s="23"/>
      <c r="B189" s="23"/>
      <c r="C189" s="19"/>
      <c r="D189" s="19"/>
      <c r="E189" s="11" t="s">
        <v>523</v>
      </c>
      <c r="F189" s="11" t="s">
        <v>26</v>
      </c>
      <c r="G189" s="11" t="s">
        <v>27</v>
      </c>
      <c r="H189" s="11" t="s">
        <v>524</v>
      </c>
      <c r="I189" s="11">
        <v>78</v>
      </c>
      <c r="J189" s="11">
        <v>93.5</v>
      </c>
      <c r="K189" s="11">
        <v>0</v>
      </c>
      <c r="L189" s="11">
        <v>171.5</v>
      </c>
      <c r="M189" s="11">
        <v>3</v>
      </c>
      <c r="N189" s="13" t="s">
        <v>96</v>
      </c>
      <c r="O189" s="11"/>
      <c r="P189" s="11">
        <f>L189*0.5</f>
        <v>85.75</v>
      </c>
      <c r="Q189" s="11">
        <v>4</v>
      </c>
      <c r="R189" s="8"/>
    </row>
    <row r="190" spans="1:18" s="1" customFormat="1" ht="49.8" customHeight="1" x14ac:dyDescent="0.25">
      <c r="A190" s="9" t="s">
        <v>525</v>
      </c>
      <c r="B190" s="9" t="s">
        <v>509</v>
      </c>
      <c r="C190" s="10">
        <v>1</v>
      </c>
      <c r="D190" s="10" t="s">
        <v>526</v>
      </c>
      <c r="E190" s="11" t="s">
        <v>527</v>
      </c>
      <c r="F190" s="11" t="s">
        <v>26</v>
      </c>
      <c r="G190" s="11" t="s">
        <v>30</v>
      </c>
      <c r="H190" s="11" t="s">
        <v>528</v>
      </c>
      <c r="I190" s="11">
        <v>79</v>
      </c>
      <c r="J190" s="11">
        <v>67</v>
      </c>
      <c r="K190" s="11">
        <v>3</v>
      </c>
      <c r="L190" s="11">
        <v>149</v>
      </c>
      <c r="M190" s="11">
        <v>1</v>
      </c>
      <c r="N190" s="13">
        <v>64.599999999999994</v>
      </c>
      <c r="O190" s="11">
        <v>1</v>
      </c>
      <c r="P190" s="11">
        <f t="shared" si="3"/>
        <v>139.1</v>
      </c>
      <c r="Q190" s="11">
        <v>1</v>
      </c>
      <c r="R190" s="8"/>
    </row>
    <row r="191" spans="1:18" s="1" customFormat="1" ht="27.6" customHeight="1" x14ac:dyDescent="0.25">
      <c r="A191" s="21" t="s">
        <v>529</v>
      </c>
      <c r="B191" s="21" t="s">
        <v>509</v>
      </c>
      <c r="C191" s="17">
        <v>1</v>
      </c>
      <c r="D191" s="17" t="s">
        <v>530</v>
      </c>
      <c r="E191" s="11" t="s">
        <v>531</v>
      </c>
      <c r="F191" s="11" t="s">
        <v>26</v>
      </c>
      <c r="G191" s="11" t="s">
        <v>30</v>
      </c>
      <c r="H191" s="11" t="s">
        <v>532</v>
      </c>
      <c r="I191" s="11">
        <v>74.5</v>
      </c>
      <c r="J191" s="11">
        <v>68</v>
      </c>
      <c r="K191" s="11">
        <v>3</v>
      </c>
      <c r="L191" s="11">
        <v>145.5</v>
      </c>
      <c r="M191" s="11">
        <v>1</v>
      </c>
      <c r="N191" s="13">
        <v>82.6</v>
      </c>
      <c r="O191" s="11">
        <v>1</v>
      </c>
      <c r="P191" s="11">
        <f t="shared" si="3"/>
        <v>155.35</v>
      </c>
      <c r="Q191" s="11">
        <v>1</v>
      </c>
      <c r="R191" s="8"/>
    </row>
    <row r="192" spans="1:18" s="1" customFormat="1" ht="27.6" customHeight="1" x14ac:dyDescent="0.25">
      <c r="A192" s="22"/>
      <c r="B192" s="22"/>
      <c r="C192" s="18"/>
      <c r="D192" s="18"/>
      <c r="E192" s="11" t="s">
        <v>533</v>
      </c>
      <c r="F192" s="11" t="s">
        <v>26</v>
      </c>
      <c r="G192" s="11" t="s">
        <v>30</v>
      </c>
      <c r="H192" s="11" t="s">
        <v>534</v>
      </c>
      <c r="I192" s="11">
        <v>65.5</v>
      </c>
      <c r="J192" s="11">
        <v>66.5</v>
      </c>
      <c r="K192" s="11">
        <v>3</v>
      </c>
      <c r="L192" s="11">
        <v>135</v>
      </c>
      <c r="M192" s="11">
        <v>2</v>
      </c>
      <c r="N192" s="13">
        <v>81.599999999999994</v>
      </c>
      <c r="O192" s="11">
        <v>2</v>
      </c>
      <c r="P192" s="11">
        <f t="shared" si="3"/>
        <v>149.1</v>
      </c>
      <c r="Q192" s="11">
        <v>2</v>
      </c>
      <c r="R192" s="8"/>
    </row>
    <row r="193" spans="1:18" s="1" customFormat="1" ht="27.6" customHeight="1" x14ac:dyDescent="0.25">
      <c r="A193" s="23"/>
      <c r="B193" s="23"/>
      <c r="C193" s="19"/>
      <c r="D193" s="19"/>
      <c r="E193" s="11" t="s">
        <v>535</v>
      </c>
      <c r="F193" s="11" t="s">
        <v>26</v>
      </c>
      <c r="G193" s="11" t="s">
        <v>30</v>
      </c>
      <c r="H193" s="11" t="s">
        <v>536</v>
      </c>
      <c r="I193" s="11">
        <v>69.5</v>
      </c>
      <c r="J193" s="11">
        <v>61.5</v>
      </c>
      <c r="K193" s="11">
        <v>3</v>
      </c>
      <c r="L193" s="11">
        <v>134</v>
      </c>
      <c r="M193" s="11">
        <v>3</v>
      </c>
      <c r="N193" s="13">
        <v>79.599999999999994</v>
      </c>
      <c r="O193" s="11">
        <v>3</v>
      </c>
      <c r="P193" s="11">
        <f t="shared" si="3"/>
        <v>146.6</v>
      </c>
      <c r="Q193" s="11">
        <v>3</v>
      </c>
      <c r="R193" s="8"/>
    </row>
    <row r="194" spans="1:18" s="1" customFormat="1" ht="22.5" customHeight="1" x14ac:dyDescent="0.25">
      <c r="A194" s="21" t="s">
        <v>537</v>
      </c>
      <c r="B194" s="21" t="s">
        <v>509</v>
      </c>
      <c r="C194" s="17">
        <v>1</v>
      </c>
      <c r="D194" s="17" t="s">
        <v>538</v>
      </c>
      <c r="E194" s="11" t="s">
        <v>539</v>
      </c>
      <c r="F194" s="11" t="s">
        <v>43</v>
      </c>
      <c r="G194" s="11" t="s">
        <v>27</v>
      </c>
      <c r="H194" s="11" t="s">
        <v>540</v>
      </c>
      <c r="I194" s="11">
        <v>63</v>
      </c>
      <c r="J194" s="11">
        <v>72.5</v>
      </c>
      <c r="K194" s="11">
        <v>0</v>
      </c>
      <c r="L194" s="11">
        <v>135.5</v>
      </c>
      <c r="M194" s="11">
        <v>1</v>
      </c>
      <c r="N194" s="13">
        <v>59.4</v>
      </c>
      <c r="O194" s="11">
        <v>2</v>
      </c>
      <c r="P194" s="11">
        <f t="shared" si="3"/>
        <v>127.15</v>
      </c>
      <c r="Q194" s="11">
        <v>1</v>
      </c>
      <c r="R194" s="15" t="s">
        <v>541</v>
      </c>
    </row>
    <row r="195" spans="1:18" s="1" customFormat="1" ht="22.2" customHeight="1" x14ac:dyDescent="0.25">
      <c r="A195" s="23"/>
      <c r="B195" s="23"/>
      <c r="C195" s="19"/>
      <c r="D195" s="19"/>
      <c r="E195" s="11" t="s">
        <v>542</v>
      </c>
      <c r="F195" s="11" t="s">
        <v>43</v>
      </c>
      <c r="G195" s="11" t="s">
        <v>30</v>
      </c>
      <c r="H195" s="11" t="s">
        <v>543</v>
      </c>
      <c r="I195" s="11">
        <v>43</v>
      </c>
      <c r="J195" s="11">
        <v>53.5</v>
      </c>
      <c r="K195" s="11">
        <v>3</v>
      </c>
      <c r="L195" s="11">
        <v>99.5</v>
      </c>
      <c r="M195" s="11">
        <v>2</v>
      </c>
      <c r="N195" s="13">
        <v>65.8</v>
      </c>
      <c r="O195" s="11">
        <v>1</v>
      </c>
      <c r="P195" s="11">
        <f t="shared" si="3"/>
        <v>115.55</v>
      </c>
      <c r="Q195" s="11">
        <v>2</v>
      </c>
      <c r="R195" s="8"/>
    </row>
    <row r="196" spans="1:18" s="1" customFormat="1" ht="64.2" customHeight="1" x14ac:dyDescent="0.25">
      <c r="A196" s="9" t="s">
        <v>544</v>
      </c>
      <c r="B196" s="9" t="s">
        <v>509</v>
      </c>
      <c r="C196" s="10">
        <v>1</v>
      </c>
      <c r="D196" s="10" t="s">
        <v>545</v>
      </c>
      <c r="E196" s="11" t="s">
        <v>546</v>
      </c>
      <c r="F196" s="11" t="s">
        <v>26</v>
      </c>
      <c r="G196" s="11" t="s">
        <v>27</v>
      </c>
      <c r="H196" s="11" t="s">
        <v>547</v>
      </c>
      <c r="I196" s="11">
        <v>46.5</v>
      </c>
      <c r="J196" s="11">
        <v>40</v>
      </c>
      <c r="K196" s="11">
        <v>0</v>
      </c>
      <c r="L196" s="11">
        <v>86.5</v>
      </c>
      <c r="M196" s="11">
        <v>2</v>
      </c>
      <c r="N196" s="13">
        <v>69.8</v>
      </c>
      <c r="O196" s="11">
        <v>1</v>
      </c>
      <c r="P196" s="11">
        <f t="shared" si="3"/>
        <v>113.05</v>
      </c>
      <c r="Q196" s="11">
        <v>1</v>
      </c>
      <c r="R196" s="8"/>
    </row>
    <row r="197" spans="1:18" s="1" customFormat="1" ht="19.05" customHeight="1" x14ac:dyDescent="0.25">
      <c r="A197" s="21" t="s">
        <v>548</v>
      </c>
      <c r="B197" s="21" t="s">
        <v>549</v>
      </c>
      <c r="C197" s="17">
        <v>1</v>
      </c>
      <c r="D197" s="17" t="s">
        <v>550</v>
      </c>
      <c r="E197" s="11" t="s">
        <v>551</v>
      </c>
      <c r="F197" s="11" t="s">
        <v>43</v>
      </c>
      <c r="G197" s="11" t="s">
        <v>552</v>
      </c>
      <c r="H197" s="11" t="s">
        <v>553</v>
      </c>
      <c r="I197" s="11">
        <v>80.5</v>
      </c>
      <c r="J197" s="11">
        <v>73.599999999999994</v>
      </c>
      <c r="K197" s="11">
        <v>3</v>
      </c>
      <c r="L197" s="11">
        <v>157.1</v>
      </c>
      <c r="M197" s="11">
        <v>2</v>
      </c>
      <c r="N197" s="13">
        <v>76.2</v>
      </c>
      <c r="O197" s="11"/>
      <c r="P197" s="11">
        <f t="shared" si="3"/>
        <v>154.75</v>
      </c>
      <c r="Q197" s="11">
        <v>1</v>
      </c>
      <c r="R197" s="8"/>
    </row>
    <row r="198" spans="1:18" s="1" customFormat="1" ht="18.600000000000001" customHeight="1" x14ac:dyDescent="0.25">
      <c r="A198" s="22"/>
      <c r="B198" s="22"/>
      <c r="C198" s="18"/>
      <c r="D198" s="18"/>
      <c r="E198" s="11" t="s">
        <v>554</v>
      </c>
      <c r="F198" s="11" t="s">
        <v>43</v>
      </c>
      <c r="G198" s="11" t="s">
        <v>30</v>
      </c>
      <c r="H198" s="11" t="s">
        <v>555</v>
      </c>
      <c r="I198" s="11">
        <v>89.5</v>
      </c>
      <c r="J198" s="11">
        <v>75.099999999999994</v>
      </c>
      <c r="K198" s="11">
        <v>3</v>
      </c>
      <c r="L198" s="11">
        <v>167.6</v>
      </c>
      <c r="M198" s="11">
        <v>1</v>
      </c>
      <c r="N198" s="13">
        <v>61.8</v>
      </c>
      <c r="O198" s="11"/>
      <c r="P198" s="11">
        <f t="shared" si="3"/>
        <v>145.6</v>
      </c>
      <c r="Q198" s="11">
        <v>2</v>
      </c>
      <c r="R198" s="8"/>
    </row>
    <row r="199" spans="1:18" s="1" customFormat="1" ht="18.600000000000001" customHeight="1" x14ac:dyDescent="0.25">
      <c r="A199" s="23"/>
      <c r="B199" s="23"/>
      <c r="C199" s="19"/>
      <c r="D199" s="19"/>
      <c r="E199" s="11" t="s">
        <v>556</v>
      </c>
      <c r="F199" s="11" t="s">
        <v>43</v>
      </c>
      <c r="G199" s="11" t="s">
        <v>30</v>
      </c>
      <c r="H199" s="11" t="s">
        <v>557</v>
      </c>
      <c r="I199" s="11">
        <v>66</v>
      </c>
      <c r="J199" s="11">
        <v>80.3</v>
      </c>
      <c r="K199" s="11">
        <v>3</v>
      </c>
      <c r="L199" s="11">
        <v>149.30000000000001</v>
      </c>
      <c r="M199" s="11">
        <v>3</v>
      </c>
      <c r="N199" s="13" t="s">
        <v>96</v>
      </c>
      <c r="O199" s="11"/>
      <c r="P199" s="11">
        <f>L199*0.5</f>
        <v>74.650000000000006</v>
      </c>
      <c r="Q199" s="11">
        <v>3</v>
      </c>
      <c r="R199" s="8"/>
    </row>
    <row r="200" spans="1:18" s="1" customFormat="1" ht="18.600000000000001" customHeight="1" x14ac:dyDescent="0.25">
      <c r="A200" s="21" t="s">
        <v>548</v>
      </c>
      <c r="B200" s="21" t="s">
        <v>558</v>
      </c>
      <c r="C200" s="17">
        <v>2</v>
      </c>
      <c r="D200" s="17" t="s">
        <v>559</v>
      </c>
      <c r="E200" s="11" t="s">
        <v>560</v>
      </c>
      <c r="F200" s="11" t="s">
        <v>43</v>
      </c>
      <c r="G200" s="11" t="s">
        <v>27</v>
      </c>
      <c r="H200" s="11" t="s">
        <v>561</v>
      </c>
      <c r="I200" s="11">
        <v>101.5</v>
      </c>
      <c r="J200" s="11">
        <v>79.3</v>
      </c>
      <c r="K200" s="11">
        <v>0</v>
      </c>
      <c r="L200" s="11">
        <v>180.8</v>
      </c>
      <c r="M200" s="11">
        <v>1</v>
      </c>
      <c r="N200" s="13">
        <v>66</v>
      </c>
      <c r="O200" s="11">
        <v>2</v>
      </c>
      <c r="P200" s="11">
        <f>L200*0.5+N200</f>
        <v>156.4</v>
      </c>
      <c r="Q200" s="11">
        <v>1</v>
      </c>
      <c r="R200" s="8"/>
    </row>
    <row r="201" spans="1:18" s="1" customFormat="1" ht="18.600000000000001" customHeight="1" x14ac:dyDescent="0.25">
      <c r="A201" s="22"/>
      <c r="B201" s="22"/>
      <c r="C201" s="18"/>
      <c r="D201" s="18"/>
      <c r="E201" s="11" t="s">
        <v>562</v>
      </c>
      <c r="F201" s="11" t="s">
        <v>43</v>
      </c>
      <c r="G201" s="11" t="s">
        <v>27</v>
      </c>
      <c r="H201" s="11" t="s">
        <v>563</v>
      </c>
      <c r="I201" s="11">
        <v>71</v>
      </c>
      <c r="J201" s="11">
        <v>66</v>
      </c>
      <c r="K201" s="11">
        <v>0</v>
      </c>
      <c r="L201" s="11">
        <v>137</v>
      </c>
      <c r="M201" s="11">
        <v>3</v>
      </c>
      <c r="N201" s="13">
        <v>74.2</v>
      </c>
      <c r="O201" s="11">
        <v>1</v>
      </c>
      <c r="P201" s="11">
        <f>L201*0.5+N201</f>
        <v>142.69999999999999</v>
      </c>
      <c r="Q201" s="11">
        <v>2</v>
      </c>
      <c r="R201" s="8"/>
    </row>
    <row r="202" spans="1:18" s="1" customFormat="1" ht="18.600000000000001" customHeight="1" x14ac:dyDescent="0.25">
      <c r="A202" s="22"/>
      <c r="B202" s="22"/>
      <c r="C202" s="18"/>
      <c r="D202" s="18"/>
      <c r="E202" s="11" t="s">
        <v>564</v>
      </c>
      <c r="F202" s="11" t="s">
        <v>43</v>
      </c>
      <c r="G202" s="11" t="s">
        <v>30</v>
      </c>
      <c r="H202" s="11" t="s">
        <v>565</v>
      </c>
      <c r="I202" s="11">
        <v>75.5</v>
      </c>
      <c r="J202" s="11">
        <v>93.5</v>
      </c>
      <c r="K202" s="11">
        <v>3</v>
      </c>
      <c r="L202" s="11">
        <v>172</v>
      </c>
      <c r="M202" s="11">
        <v>2</v>
      </c>
      <c r="N202" s="13">
        <v>53.6</v>
      </c>
      <c r="O202" s="11">
        <v>3</v>
      </c>
      <c r="P202" s="11">
        <f>L202*0.5+N202</f>
        <v>139.6</v>
      </c>
      <c r="Q202" s="11">
        <v>3</v>
      </c>
      <c r="R202" s="8"/>
    </row>
    <row r="203" spans="1:18" s="1" customFormat="1" ht="18.600000000000001" customHeight="1" x14ac:dyDescent="0.25">
      <c r="A203" s="22"/>
      <c r="B203" s="22"/>
      <c r="C203" s="18"/>
      <c r="D203" s="18"/>
      <c r="E203" s="11" t="s">
        <v>566</v>
      </c>
      <c r="F203" s="11" t="s">
        <v>26</v>
      </c>
      <c r="G203" s="11" t="s">
        <v>27</v>
      </c>
      <c r="H203" s="11" t="s">
        <v>567</v>
      </c>
      <c r="I203" s="11">
        <v>77</v>
      </c>
      <c r="J203" s="11">
        <v>44</v>
      </c>
      <c r="K203" s="11">
        <v>0</v>
      </c>
      <c r="L203" s="11">
        <v>121</v>
      </c>
      <c r="M203" s="11">
        <v>4</v>
      </c>
      <c r="N203" s="13" t="s">
        <v>96</v>
      </c>
      <c r="O203" s="11"/>
      <c r="P203" s="11">
        <f>L203*0.5</f>
        <v>60.5</v>
      </c>
      <c r="Q203" s="11">
        <v>4</v>
      </c>
      <c r="R203" s="8"/>
    </row>
    <row r="204" spans="1:18" s="1" customFormat="1" ht="18.600000000000001" customHeight="1" x14ac:dyDescent="0.25">
      <c r="A204" s="22"/>
      <c r="B204" s="22"/>
      <c r="C204" s="18"/>
      <c r="D204" s="18"/>
      <c r="E204" s="11" t="s">
        <v>568</v>
      </c>
      <c r="F204" s="11" t="s">
        <v>26</v>
      </c>
      <c r="G204" s="11" t="s">
        <v>27</v>
      </c>
      <c r="H204" s="11" t="s">
        <v>569</v>
      </c>
      <c r="I204" s="11">
        <v>59.5</v>
      </c>
      <c r="J204" s="11">
        <v>51.7</v>
      </c>
      <c r="K204" s="11">
        <v>0</v>
      </c>
      <c r="L204" s="11">
        <v>111.2</v>
      </c>
      <c r="M204" s="11">
        <v>5</v>
      </c>
      <c r="N204" s="13" t="s">
        <v>96</v>
      </c>
      <c r="O204" s="11"/>
      <c r="P204" s="11">
        <f>L204*0.5</f>
        <v>55.6</v>
      </c>
      <c r="Q204" s="11">
        <v>5</v>
      </c>
      <c r="R204" s="8"/>
    </row>
    <row r="205" spans="1:18" s="1" customFormat="1" ht="22.2" customHeight="1" x14ac:dyDescent="0.25">
      <c r="A205" s="21" t="s">
        <v>548</v>
      </c>
      <c r="B205" s="21" t="s">
        <v>570</v>
      </c>
      <c r="C205" s="17">
        <v>2</v>
      </c>
      <c r="D205" s="17" t="s">
        <v>571</v>
      </c>
      <c r="E205" s="11" t="s">
        <v>572</v>
      </c>
      <c r="F205" s="11" t="s">
        <v>43</v>
      </c>
      <c r="G205" s="11" t="s">
        <v>27</v>
      </c>
      <c r="H205" s="11" t="s">
        <v>573</v>
      </c>
      <c r="I205" s="11">
        <v>94</v>
      </c>
      <c r="J205" s="11">
        <v>62.1</v>
      </c>
      <c r="K205" s="11">
        <v>0</v>
      </c>
      <c r="L205" s="11">
        <v>156.1</v>
      </c>
      <c r="M205" s="11">
        <v>1</v>
      </c>
      <c r="N205" s="13">
        <v>78.2</v>
      </c>
      <c r="O205" s="11">
        <v>1</v>
      </c>
      <c r="P205" s="11">
        <f t="shared" ref="P205:P243" si="4">L205*0.5+N205</f>
        <v>156.25</v>
      </c>
      <c r="Q205" s="11">
        <v>1</v>
      </c>
      <c r="R205" s="8"/>
    </row>
    <row r="206" spans="1:18" s="1" customFormat="1" ht="22.2" customHeight="1" x14ac:dyDescent="0.25">
      <c r="A206" s="22"/>
      <c r="B206" s="22"/>
      <c r="C206" s="18"/>
      <c r="D206" s="18"/>
      <c r="E206" s="11" t="s">
        <v>574</v>
      </c>
      <c r="F206" s="11" t="s">
        <v>43</v>
      </c>
      <c r="G206" s="11" t="s">
        <v>27</v>
      </c>
      <c r="H206" s="11" t="s">
        <v>575</v>
      </c>
      <c r="I206" s="11">
        <v>73</v>
      </c>
      <c r="J206" s="11">
        <v>72.099999999999994</v>
      </c>
      <c r="K206" s="11">
        <v>0</v>
      </c>
      <c r="L206" s="11">
        <v>145.1</v>
      </c>
      <c r="M206" s="11">
        <v>3</v>
      </c>
      <c r="N206" s="13">
        <v>78.099999999999994</v>
      </c>
      <c r="O206" s="11">
        <v>2</v>
      </c>
      <c r="P206" s="11">
        <f t="shared" si="4"/>
        <v>150.64999999999998</v>
      </c>
      <c r="Q206" s="11">
        <v>2</v>
      </c>
      <c r="R206" s="8"/>
    </row>
    <row r="207" spans="1:18" s="1" customFormat="1" ht="22.2" customHeight="1" x14ac:dyDescent="0.25">
      <c r="A207" s="22"/>
      <c r="B207" s="22"/>
      <c r="C207" s="18"/>
      <c r="D207" s="18"/>
      <c r="E207" s="11" t="s">
        <v>576</v>
      </c>
      <c r="F207" s="11" t="s">
        <v>43</v>
      </c>
      <c r="G207" s="11" t="s">
        <v>30</v>
      </c>
      <c r="H207" s="11" t="s">
        <v>577</v>
      </c>
      <c r="I207" s="11">
        <v>90</v>
      </c>
      <c r="J207" s="11">
        <v>62.8</v>
      </c>
      <c r="K207" s="11">
        <v>3</v>
      </c>
      <c r="L207" s="11">
        <v>155.80000000000001</v>
      </c>
      <c r="M207" s="11">
        <v>2</v>
      </c>
      <c r="N207" s="13">
        <v>69.8</v>
      </c>
      <c r="O207" s="11">
        <v>4</v>
      </c>
      <c r="P207" s="11">
        <f t="shared" si="4"/>
        <v>147.69999999999999</v>
      </c>
      <c r="Q207" s="11">
        <v>3</v>
      </c>
      <c r="R207" s="8"/>
    </row>
    <row r="208" spans="1:18" s="1" customFormat="1" ht="22.2" customHeight="1" x14ac:dyDescent="0.25">
      <c r="A208" s="22"/>
      <c r="B208" s="22"/>
      <c r="C208" s="18"/>
      <c r="D208" s="18"/>
      <c r="E208" s="11" t="s">
        <v>578</v>
      </c>
      <c r="F208" s="11" t="s">
        <v>43</v>
      </c>
      <c r="G208" s="11" t="s">
        <v>27</v>
      </c>
      <c r="H208" s="11" t="s">
        <v>579</v>
      </c>
      <c r="I208" s="11">
        <v>81</v>
      </c>
      <c r="J208" s="11">
        <v>56.4</v>
      </c>
      <c r="K208" s="11">
        <v>0</v>
      </c>
      <c r="L208" s="11">
        <v>137.4</v>
      </c>
      <c r="M208" s="11">
        <v>5</v>
      </c>
      <c r="N208" s="13">
        <v>77.599999999999994</v>
      </c>
      <c r="O208" s="11">
        <v>3</v>
      </c>
      <c r="P208" s="11">
        <f t="shared" si="4"/>
        <v>146.30000000000001</v>
      </c>
      <c r="Q208" s="11">
        <v>4</v>
      </c>
      <c r="R208" s="8"/>
    </row>
    <row r="209" spans="1:18" s="1" customFormat="1" ht="22.2" customHeight="1" x14ac:dyDescent="0.25">
      <c r="A209" s="22"/>
      <c r="B209" s="22"/>
      <c r="C209" s="18"/>
      <c r="D209" s="18"/>
      <c r="E209" s="11" t="s">
        <v>580</v>
      </c>
      <c r="F209" s="11" t="s">
        <v>43</v>
      </c>
      <c r="G209" s="11" t="s">
        <v>30</v>
      </c>
      <c r="H209" s="11" t="s">
        <v>581</v>
      </c>
      <c r="I209" s="11">
        <v>73.5</v>
      </c>
      <c r="J209" s="11">
        <v>64</v>
      </c>
      <c r="K209" s="11">
        <v>3</v>
      </c>
      <c r="L209" s="11">
        <v>140.5</v>
      </c>
      <c r="M209" s="11">
        <v>4</v>
      </c>
      <c r="N209" s="13">
        <v>67.599999999999994</v>
      </c>
      <c r="O209" s="11">
        <v>5</v>
      </c>
      <c r="P209" s="11">
        <f t="shared" si="4"/>
        <v>137.85</v>
      </c>
      <c r="Q209" s="11">
        <v>5</v>
      </c>
      <c r="R209" s="8"/>
    </row>
    <row r="210" spans="1:18" s="1" customFormat="1" ht="22.2" customHeight="1" x14ac:dyDescent="0.25">
      <c r="A210" s="23"/>
      <c r="B210" s="23"/>
      <c r="C210" s="19"/>
      <c r="D210" s="19"/>
      <c r="E210" s="11" t="s">
        <v>582</v>
      </c>
      <c r="F210" s="11" t="s">
        <v>43</v>
      </c>
      <c r="G210" s="11" t="s">
        <v>30</v>
      </c>
      <c r="H210" s="11" t="s">
        <v>583</v>
      </c>
      <c r="I210" s="11">
        <v>69.5</v>
      </c>
      <c r="J210" s="11">
        <v>63.5</v>
      </c>
      <c r="K210" s="11">
        <v>3</v>
      </c>
      <c r="L210" s="11">
        <v>136</v>
      </c>
      <c r="M210" s="11">
        <v>6</v>
      </c>
      <c r="N210" s="13">
        <v>64.2</v>
      </c>
      <c r="O210" s="11">
        <v>6</v>
      </c>
      <c r="P210" s="11">
        <f t="shared" si="4"/>
        <v>132.19999999999999</v>
      </c>
      <c r="Q210" s="11">
        <v>6</v>
      </c>
      <c r="R210" s="8"/>
    </row>
    <row r="211" spans="1:18" s="1" customFormat="1" ht="22.2" customHeight="1" x14ac:dyDescent="0.25">
      <c r="A211" s="21" t="s">
        <v>548</v>
      </c>
      <c r="B211" s="21" t="s">
        <v>584</v>
      </c>
      <c r="C211" s="17">
        <v>2</v>
      </c>
      <c r="D211" s="17" t="s">
        <v>585</v>
      </c>
      <c r="E211" s="11" t="s">
        <v>586</v>
      </c>
      <c r="F211" s="11" t="s">
        <v>26</v>
      </c>
      <c r="G211" s="11" t="s">
        <v>27</v>
      </c>
      <c r="H211" s="11" t="s">
        <v>587</v>
      </c>
      <c r="I211" s="11">
        <v>86.5</v>
      </c>
      <c r="J211" s="11">
        <v>79.5</v>
      </c>
      <c r="K211" s="11">
        <v>0</v>
      </c>
      <c r="L211" s="11">
        <v>166</v>
      </c>
      <c r="M211" s="11">
        <v>1</v>
      </c>
      <c r="N211" s="13">
        <v>86</v>
      </c>
      <c r="O211" s="11">
        <v>1</v>
      </c>
      <c r="P211" s="11">
        <f t="shared" si="4"/>
        <v>169</v>
      </c>
      <c r="Q211" s="11">
        <v>1</v>
      </c>
      <c r="R211" s="8"/>
    </row>
    <row r="212" spans="1:18" s="1" customFormat="1" ht="22.2" customHeight="1" x14ac:dyDescent="0.25">
      <c r="A212" s="22"/>
      <c r="B212" s="22"/>
      <c r="C212" s="18"/>
      <c r="D212" s="18"/>
      <c r="E212" s="11" t="s">
        <v>588</v>
      </c>
      <c r="F212" s="11" t="s">
        <v>26</v>
      </c>
      <c r="G212" s="11" t="s">
        <v>27</v>
      </c>
      <c r="H212" s="11" t="s">
        <v>589</v>
      </c>
      <c r="I212" s="11">
        <v>72.5</v>
      </c>
      <c r="J212" s="11">
        <v>72.7</v>
      </c>
      <c r="K212" s="11">
        <v>0</v>
      </c>
      <c r="L212" s="11">
        <v>145.19999999999999</v>
      </c>
      <c r="M212" s="11">
        <v>5</v>
      </c>
      <c r="N212" s="13">
        <v>79</v>
      </c>
      <c r="O212" s="11">
        <v>2</v>
      </c>
      <c r="P212" s="11">
        <f t="shared" si="4"/>
        <v>151.6</v>
      </c>
      <c r="Q212" s="11">
        <v>2</v>
      </c>
      <c r="R212" s="8"/>
    </row>
    <row r="213" spans="1:18" s="1" customFormat="1" ht="22.2" customHeight="1" x14ac:dyDescent="0.25">
      <c r="A213" s="22"/>
      <c r="B213" s="22"/>
      <c r="C213" s="18"/>
      <c r="D213" s="18"/>
      <c r="E213" s="11" t="s">
        <v>590</v>
      </c>
      <c r="F213" s="11" t="s">
        <v>43</v>
      </c>
      <c r="G213" s="11" t="s">
        <v>30</v>
      </c>
      <c r="H213" s="11" t="s">
        <v>591</v>
      </c>
      <c r="I213" s="11">
        <v>86</v>
      </c>
      <c r="J213" s="11">
        <v>68.599999999999994</v>
      </c>
      <c r="K213" s="11">
        <v>3</v>
      </c>
      <c r="L213" s="11">
        <v>157.6</v>
      </c>
      <c r="M213" s="11">
        <v>3</v>
      </c>
      <c r="N213" s="13">
        <v>71</v>
      </c>
      <c r="O213" s="11">
        <v>3</v>
      </c>
      <c r="P213" s="11">
        <f t="shared" si="4"/>
        <v>149.80000000000001</v>
      </c>
      <c r="Q213" s="11">
        <v>3</v>
      </c>
      <c r="R213" s="8"/>
    </row>
    <row r="214" spans="1:18" s="1" customFormat="1" ht="22.2" customHeight="1" x14ac:dyDescent="0.25">
      <c r="A214" s="22"/>
      <c r="B214" s="22"/>
      <c r="C214" s="18"/>
      <c r="D214" s="18"/>
      <c r="E214" s="11" t="s">
        <v>592</v>
      </c>
      <c r="F214" s="11" t="s">
        <v>43</v>
      </c>
      <c r="G214" s="11" t="s">
        <v>593</v>
      </c>
      <c r="H214" s="11" t="s">
        <v>594</v>
      </c>
      <c r="I214" s="11">
        <v>88</v>
      </c>
      <c r="J214" s="11">
        <v>70.2</v>
      </c>
      <c r="K214" s="11">
        <v>3</v>
      </c>
      <c r="L214" s="11">
        <v>161.19999999999999</v>
      </c>
      <c r="M214" s="11">
        <v>2</v>
      </c>
      <c r="N214" s="13">
        <v>68.7</v>
      </c>
      <c r="O214" s="11">
        <v>5</v>
      </c>
      <c r="P214" s="11">
        <f t="shared" si="4"/>
        <v>149.30000000000001</v>
      </c>
      <c r="Q214" s="11">
        <v>4</v>
      </c>
      <c r="R214" s="8"/>
    </row>
    <row r="215" spans="1:18" s="1" customFormat="1" ht="22.2" customHeight="1" x14ac:dyDescent="0.25">
      <c r="A215" s="22"/>
      <c r="B215" s="22"/>
      <c r="C215" s="18"/>
      <c r="D215" s="18"/>
      <c r="E215" s="11" t="s">
        <v>595</v>
      </c>
      <c r="F215" s="11" t="s">
        <v>43</v>
      </c>
      <c r="G215" s="11" t="s">
        <v>27</v>
      </c>
      <c r="H215" s="11" t="s">
        <v>596</v>
      </c>
      <c r="I215" s="11">
        <v>82</v>
      </c>
      <c r="J215" s="11">
        <v>68.3</v>
      </c>
      <c r="K215" s="11">
        <v>0</v>
      </c>
      <c r="L215" s="11">
        <v>150.30000000000001</v>
      </c>
      <c r="M215" s="11">
        <v>4</v>
      </c>
      <c r="N215" s="13">
        <v>69.099999999999994</v>
      </c>
      <c r="O215" s="11">
        <v>4</v>
      </c>
      <c r="P215" s="11">
        <f t="shared" si="4"/>
        <v>144.25</v>
      </c>
      <c r="Q215" s="11">
        <v>5</v>
      </c>
      <c r="R215" s="8"/>
    </row>
    <row r="216" spans="1:18" s="1" customFormat="1" ht="22.2" customHeight="1" x14ac:dyDescent="0.25">
      <c r="A216" s="23"/>
      <c r="B216" s="23"/>
      <c r="C216" s="19"/>
      <c r="D216" s="19"/>
      <c r="E216" s="11" t="s">
        <v>597</v>
      </c>
      <c r="F216" s="11" t="s">
        <v>43</v>
      </c>
      <c r="G216" s="11" t="s">
        <v>27</v>
      </c>
      <c r="H216" s="11" t="s">
        <v>598</v>
      </c>
      <c r="I216" s="11">
        <v>70.5</v>
      </c>
      <c r="J216" s="11">
        <v>65.7</v>
      </c>
      <c r="K216" s="11">
        <v>0</v>
      </c>
      <c r="L216" s="11">
        <v>136.19999999999999</v>
      </c>
      <c r="M216" s="11">
        <v>6</v>
      </c>
      <c r="N216" s="13">
        <v>54.9</v>
      </c>
      <c r="O216" s="11">
        <v>6</v>
      </c>
      <c r="P216" s="11">
        <f t="shared" si="4"/>
        <v>123</v>
      </c>
      <c r="Q216" s="11">
        <v>6</v>
      </c>
      <c r="R216" s="8"/>
    </row>
    <row r="217" spans="1:18" s="1" customFormat="1" ht="18" customHeight="1" x14ac:dyDescent="0.25">
      <c r="A217" s="21" t="s">
        <v>548</v>
      </c>
      <c r="B217" s="21" t="s">
        <v>599</v>
      </c>
      <c r="C217" s="17">
        <v>2</v>
      </c>
      <c r="D217" s="17" t="s">
        <v>600</v>
      </c>
      <c r="E217" s="11" t="s">
        <v>601</v>
      </c>
      <c r="F217" s="11" t="s">
        <v>43</v>
      </c>
      <c r="G217" s="11" t="s">
        <v>27</v>
      </c>
      <c r="H217" s="11" t="s">
        <v>602</v>
      </c>
      <c r="I217" s="11">
        <v>100</v>
      </c>
      <c r="J217" s="11">
        <v>109.5</v>
      </c>
      <c r="K217" s="11">
        <v>0</v>
      </c>
      <c r="L217" s="11">
        <v>209.5</v>
      </c>
      <c r="M217" s="11">
        <v>1</v>
      </c>
      <c r="N217" s="13">
        <v>80.2</v>
      </c>
      <c r="O217" s="11">
        <v>2</v>
      </c>
      <c r="P217" s="11">
        <f t="shared" si="4"/>
        <v>184.95</v>
      </c>
      <c r="Q217" s="11">
        <v>1</v>
      </c>
      <c r="R217" s="8"/>
    </row>
    <row r="218" spans="1:18" s="1" customFormat="1" ht="18" customHeight="1" x14ac:dyDescent="0.25">
      <c r="A218" s="22"/>
      <c r="B218" s="22"/>
      <c r="C218" s="18"/>
      <c r="D218" s="18"/>
      <c r="E218" s="11" t="s">
        <v>603</v>
      </c>
      <c r="F218" s="11" t="s">
        <v>43</v>
      </c>
      <c r="G218" s="11" t="s">
        <v>27</v>
      </c>
      <c r="H218" s="11" t="s">
        <v>604</v>
      </c>
      <c r="I218" s="11">
        <v>71</v>
      </c>
      <c r="J218" s="11">
        <v>99</v>
      </c>
      <c r="K218" s="11">
        <v>0</v>
      </c>
      <c r="L218" s="11">
        <v>170</v>
      </c>
      <c r="M218" s="11">
        <v>4</v>
      </c>
      <c r="N218" s="13">
        <v>84.6</v>
      </c>
      <c r="O218" s="11">
        <v>1</v>
      </c>
      <c r="P218" s="11">
        <f t="shared" si="4"/>
        <v>169.6</v>
      </c>
      <c r="Q218" s="11">
        <v>2</v>
      </c>
      <c r="R218" s="8"/>
    </row>
    <row r="219" spans="1:18" s="1" customFormat="1" ht="18" customHeight="1" x14ac:dyDescent="0.25">
      <c r="A219" s="22"/>
      <c r="B219" s="22"/>
      <c r="C219" s="18"/>
      <c r="D219" s="18"/>
      <c r="E219" s="11" t="s">
        <v>605</v>
      </c>
      <c r="F219" s="11" t="s">
        <v>26</v>
      </c>
      <c r="G219" s="11" t="s">
        <v>27</v>
      </c>
      <c r="H219" s="11" t="s">
        <v>606</v>
      </c>
      <c r="I219" s="11">
        <v>58</v>
      </c>
      <c r="J219" s="11">
        <v>104</v>
      </c>
      <c r="K219" s="11">
        <v>0</v>
      </c>
      <c r="L219" s="11">
        <v>162</v>
      </c>
      <c r="M219" s="11">
        <v>6</v>
      </c>
      <c r="N219" s="13">
        <v>80.099999999999994</v>
      </c>
      <c r="O219" s="11">
        <v>3</v>
      </c>
      <c r="P219" s="11">
        <f t="shared" si="4"/>
        <v>161.1</v>
      </c>
      <c r="Q219" s="11">
        <v>3</v>
      </c>
      <c r="R219" s="8"/>
    </row>
    <row r="220" spans="1:18" s="1" customFormat="1" ht="18" customHeight="1" x14ac:dyDescent="0.25">
      <c r="A220" s="22"/>
      <c r="B220" s="22"/>
      <c r="C220" s="18"/>
      <c r="D220" s="18"/>
      <c r="E220" s="11" t="s">
        <v>607</v>
      </c>
      <c r="F220" s="11" t="s">
        <v>26</v>
      </c>
      <c r="G220" s="11" t="s">
        <v>27</v>
      </c>
      <c r="H220" s="11" t="s">
        <v>608</v>
      </c>
      <c r="I220" s="11">
        <v>73</v>
      </c>
      <c r="J220" s="11">
        <v>94</v>
      </c>
      <c r="K220" s="11">
        <v>0</v>
      </c>
      <c r="L220" s="11">
        <v>167</v>
      </c>
      <c r="M220" s="11">
        <v>5</v>
      </c>
      <c r="N220" s="13">
        <v>77.2</v>
      </c>
      <c r="O220" s="11">
        <v>4</v>
      </c>
      <c r="P220" s="11">
        <f t="shared" si="4"/>
        <v>160.69999999999999</v>
      </c>
      <c r="Q220" s="11">
        <v>4</v>
      </c>
      <c r="R220" s="8"/>
    </row>
    <row r="221" spans="1:18" s="1" customFormat="1" ht="18" customHeight="1" x14ac:dyDescent="0.25">
      <c r="A221" s="22"/>
      <c r="B221" s="22"/>
      <c r="C221" s="18"/>
      <c r="D221" s="18"/>
      <c r="E221" s="11" t="s">
        <v>609</v>
      </c>
      <c r="F221" s="11" t="s">
        <v>43</v>
      </c>
      <c r="G221" s="11" t="s">
        <v>27</v>
      </c>
      <c r="H221" s="11" t="s">
        <v>610</v>
      </c>
      <c r="I221" s="11">
        <v>61.5</v>
      </c>
      <c r="J221" s="11">
        <v>63</v>
      </c>
      <c r="K221" s="11">
        <v>0</v>
      </c>
      <c r="L221" s="11">
        <v>124.5</v>
      </c>
      <c r="M221" s="11">
        <v>8</v>
      </c>
      <c r="N221" s="13">
        <v>67.900000000000006</v>
      </c>
      <c r="O221" s="11">
        <v>5</v>
      </c>
      <c r="P221" s="11">
        <f t="shared" si="4"/>
        <v>130.15</v>
      </c>
      <c r="Q221" s="11">
        <v>5</v>
      </c>
      <c r="R221" s="8"/>
    </row>
    <row r="222" spans="1:18" s="1" customFormat="1" ht="18" customHeight="1" x14ac:dyDescent="0.25">
      <c r="A222" s="23"/>
      <c r="B222" s="23"/>
      <c r="C222" s="19"/>
      <c r="D222" s="19"/>
      <c r="E222" s="11" t="s">
        <v>611</v>
      </c>
      <c r="F222" s="11" t="s">
        <v>43</v>
      </c>
      <c r="G222" s="11" t="s">
        <v>27</v>
      </c>
      <c r="H222" s="11" t="s">
        <v>612</v>
      </c>
      <c r="I222" s="11">
        <v>65.5</v>
      </c>
      <c r="J222" s="11">
        <v>67.5</v>
      </c>
      <c r="K222" s="11">
        <v>0</v>
      </c>
      <c r="L222" s="11">
        <v>133</v>
      </c>
      <c r="M222" s="11">
        <v>7</v>
      </c>
      <c r="N222" s="13">
        <v>53.8</v>
      </c>
      <c r="O222" s="11">
        <v>6</v>
      </c>
      <c r="P222" s="11">
        <f t="shared" si="4"/>
        <v>120.3</v>
      </c>
      <c r="Q222" s="11">
        <v>6</v>
      </c>
      <c r="R222" s="8"/>
    </row>
    <row r="223" spans="1:18" s="1" customFormat="1" ht="18.600000000000001" customHeight="1" x14ac:dyDescent="0.25">
      <c r="A223" s="21" t="s">
        <v>548</v>
      </c>
      <c r="B223" s="21" t="s">
        <v>613</v>
      </c>
      <c r="C223" s="17">
        <v>2</v>
      </c>
      <c r="D223" s="17" t="s">
        <v>614</v>
      </c>
      <c r="E223" s="11" t="s">
        <v>615</v>
      </c>
      <c r="F223" s="11" t="s">
        <v>26</v>
      </c>
      <c r="G223" s="11" t="s">
        <v>27</v>
      </c>
      <c r="H223" s="11" t="s">
        <v>616</v>
      </c>
      <c r="I223" s="11">
        <v>83.5</v>
      </c>
      <c r="J223" s="11">
        <v>91</v>
      </c>
      <c r="K223" s="11">
        <v>0</v>
      </c>
      <c r="L223" s="11">
        <v>174.5</v>
      </c>
      <c r="M223" s="11">
        <v>1</v>
      </c>
      <c r="N223" s="13">
        <v>83</v>
      </c>
      <c r="O223" s="11">
        <v>1</v>
      </c>
      <c r="P223" s="11">
        <f t="shared" si="4"/>
        <v>170.25</v>
      </c>
      <c r="Q223" s="11">
        <v>1</v>
      </c>
      <c r="R223" s="8"/>
    </row>
    <row r="224" spans="1:18" s="1" customFormat="1" ht="18.600000000000001" customHeight="1" x14ac:dyDescent="0.25">
      <c r="A224" s="22"/>
      <c r="B224" s="22"/>
      <c r="C224" s="18"/>
      <c r="D224" s="18"/>
      <c r="E224" s="11" t="s">
        <v>617</v>
      </c>
      <c r="F224" s="11" t="s">
        <v>26</v>
      </c>
      <c r="G224" s="11" t="s">
        <v>30</v>
      </c>
      <c r="H224" s="11" t="s">
        <v>618</v>
      </c>
      <c r="I224" s="11">
        <v>81.5</v>
      </c>
      <c r="J224" s="11">
        <v>81.5</v>
      </c>
      <c r="K224" s="11">
        <v>3</v>
      </c>
      <c r="L224" s="11">
        <v>166</v>
      </c>
      <c r="M224" s="11">
        <v>2</v>
      </c>
      <c r="N224" s="13">
        <v>79.400000000000006</v>
      </c>
      <c r="O224" s="11">
        <v>2</v>
      </c>
      <c r="P224" s="11">
        <f t="shared" si="4"/>
        <v>162.4</v>
      </c>
      <c r="Q224" s="11">
        <v>2</v>
      </c>
      <c r="R224" s="8"/>
    </row>
    <row r="225" spans="1:18" s="1" customFormat="1" ht="18.600000000000001" customHeight="1" x14ac:dyDescent="0.25">
      <c r="A225" s="22"/>
      <c r="B225" s="22"/>
      <c r="C225" s="18"/>
      <c r="D225" s="18"/>
      <c r="E225" s="11" t="s">
        <v>619</v>
      </c>
      <c r="F225" s="11" t="s">
        <v>26</v>
      </c>
      <c r="G225" s="11" t="s">
        <v>27</v>
      </c>
      <c r="H225" s="11" t="s">
        <v>620</v>
      </c>
      <c r="I225" s="11">
        <v>86.5</v>
      </c>
      <c r="J225" s="11">
        <v>75.5</v>
      </c>
      <c r="K225" s="11">
        <v>0</v>
      </c>
      <c r="L225" s="11">
        <v>162</v>
      </c>
      <c r="M225" s="11">
        <v>4</v>
      </c>
      <c r="N225" s="13">
        <v>77.099999999999994</v>
      </c>
      <c r="O225" s="11">
        <v>3</v>
      </c>
      <c r="P225" s="11">
        <f t="shared" si="4"/>
        <v>158.1</v>
      </c>
      <c r="Q225" s="11">
        <v>3</v>
      </c>
      <c r="R225" s="8"/>
    </row>
    <row r="226" spans="1:18" s="1" customFormat="1" ht="18.600000000000001" customHeight="1" x14ac:dyDescent="0.25">
      <c r="A226" s="22"/>
      <c r="B226" s="22"/>
      <c r="C226" s="18"/>
      <c r="D226" s="18"/>
      <c r="E226" s="11" t="s">
        <v>621</v>
      </c>
      <c r="F226" s="11" t="s">
        <v>26</v>
      </c>
      <c r="G226" s="11" t="s">
        <v>27</v>
      </c>
      <c r="H226" s="11" t="s">
        <v>622</v>
      </c>
      <c r="I226" s="11">
        <v>93.5</v>
      </c>
      <c r="J226" s="11">
        <v>71.5</v>
      </c>
      <c r="K226" s="11">
        <v>0</v>
      </c>
      <c r="L226" s="11">
        <v>165</v>
      </c>
      <c r="M226" s="11">
        <v>3</v>
      </c>
      <c r="N226" s="13">
        <v>70.3</v>
      </c>
      <c r="O226" s="11">
        <v>6</v>
      </c>
      <c r="P226" s="11">
        <f t="shared" si="4"/>
        <v>152.80000000000001</v>
      </c>
      <c r="Q226" s="11">
        <v>4</v>
      </c>
      <c r="R226" s="8"/>
    </row>
    <row r="227" spans="1:18" s="1" customFormat="1" ht="18.600000000000001" customHeight="1" x14ac:dyDescent="0.25">
      <c r="A227" s="22"/>
      <c r="B227" s="22"/>
      <c r="C227" s="18"/>
      <c r="D227" s="18"/>
      <c r="E227" s="11" t="s">
        <v>623</v>
      </c>
      <c r="F227" s="11" t="s">
        <v>26</v>
      </c>
      <c r="G227" s="11" t="s">
        <v>30</v>
      </c>
      <c r="H227" s="11" t="s">
        <v>624</v>
      </c>
      <c r="I227" s="11">
        <v>73.5</v>
      </c>
      <c r="J227" s="11">
        <v>74.5</v>
      </c>
      <c r="K227" s="11">
        <v>3</v>
      </c>
      <c r="L227" s="11">
        <v>151</v>
      </c>
      <c r="M227" s="11">
        <v>6</v>
      </c>
      <c r="N227" s="13">
        <v>72.7</v>
      </c>
      <c r="O227" s="11">
        <v>4</v>
      </c>
      <c r="P227" s="11">
        <f t="shared" si="4"/>
        <v>148.19999999999999</v>
      </c>
      <c r="Q227" s="11">
        <v>5</v>
      </c>
      <c r="R227" s="8"/>
    </row>
    <row r="228" spans="1:18" s="1" customFormat="1" ht="18.600000000000001" customHeight="1" x14ac:dyDescent="0.25">
      <c r="A228" s="23"/>
      <c r="B228" s="23"/>
      <c r="C228" s="19"/>
      <c r="D228" s="19"/>
      <c r="E228" s="11" t="s">
        <v>625</v>
      </c>
      <c r="F228" s="11" t="s">
        <v>43</v>
      </c>
      <c r="G228" s="11" t="s">
        <v>30</v>
      </c>
      <c r="H228" s="11" t="s">
        <v>626</v>
      </c>
      <c r="I228" s="11">
        <v>74</v>
      </c>
      <c r="J228" s="11">
        <v>70</v>
      </c>
      <c r="K228" s="11">
        <v>3</v>
      </c>
      <c r="L228" s="11">
        <v>147</v>
      </c>
      <c r="M228" s="11">
        <v>7</v>
      </c>
      <c r="N228" s="13">
        <v>71.5</v>
      </c>
      <c r="O228" s="11">
        <v>5</v>
      </c>
      <c r="P228" s="11">
        <f t="shared" si="4"/>
        <v>145</v>
      </c>
      <c r="Q228" s="11">
        <v>6</v>
      </c>
      <c r="R228" s="8"/>
    </row>
    <row r="229" spans="1:18" s="1" customFormat="1" ht="22.2" customHeight="1" x14ac:dyDescent="0.25">
      <c r="A229" s="21" t="s">
        <v>548</v>
      </c>
      <c r="B229" s="21" t="s">
        <v>58</v>
      </c>
      <c r="C229" s="17">
        <v>1</v>
      </c>
      <c r="D229" s="17" t="s">
        <v>627</v>
      </c>
      <c r="E229" s="11" t="s">
        <v>628</v>
      </c>
      <c r="F229" s="11" t="s">
        <v>26</v>
      </c>
      <c r="G229" s="11" t="s">
        <v>27</v>
      </c>
      <c r="H229" s="11" t="s">
        <v>629</v>
      </c>
      <c r="I229" s="11">
        <v>87</v>
      </c>
      <c r="J229" s="11">
        <v>93</v>
      </c>
      <c r="K229" s="11">
        <v>0</v>
      </c>
      <c r="L229" s="11">
        <v>180</v>
      </c>
      <c r="M229" s="11">
        <v>1</v>
      </c>
      <c r="N229" s="13">
        <v>82.7</v>
      </c>
      <c r="O229" s="11">
        <v>1</v>
      </c>
      <c r="P229" s="11">
        <f t="shared" si="4"/>
        <v>172.7</v>
      </c>
      <c r="Q229" s="11">
        <v>1</v>
      </c>
      <c r="R229" s="8"/>
    </row>
    <row r="230" spans="1:18" s="1" customFormat="1" ht="22.2" customHeight="1" x14ac:dyDescent="0.25">
      <c r="A230" s="23"/>
      <c r="B230" s="23"/>
      <c r="C230" s="19"/>
      <c r="D230" s="19"/>
      <c r="E230" s="11" t="s">
        <v>630</v>
      </c>
      <c r="F230" s="11" t="s">
        <v>43</v>
      </c>
      <c r="G230" s="11" t="s">
        <v>27</v>
      </c>
      <c r="H230" s="11" t="s">
        <v>631</v>
      </c>
      <c r="I230" s="11">
        <v>68.5</v>
      </c>
      <c r="J230" s="11">
        <v>97</v>
      </c>
      <c r="K230" s="11">
        <v>0</v>
      </c>
      <c r="L230" s="11">
        <v>165.5</v>
      </c>
      <c r="M230" s="11">
        <v>2</v>
      </c>
      <c r="N230" s="13">
        <v>78.56</v>
      </c>
      <c r="O230" s="11">
        <v>2</v>
      </c>
      <c r="P230" s="11">
        <f t="shared" si="4"/>
        <v>161.31</v>
      </c>
      <c r="Q230" s="11">
        <v>2</v>
      </c>
      <c r="R230" s="8"/>
    </row>
    <row r="231" spans="1:18" s="1" customFormat="1" ht="21.6" customHeight="1" x14ac:dyDescent="0.25">
      <c r="A231" s="21" t="s">
        <v>548</v>
      </c>
      <c r="B231" s="21" t="s">
        <v>161</v>
      </c>
      <c r="C231" s="17">
        <v>2</v>
      </c>
      <c r="D231" s="17" t="s">
        <v>632</v>
      </c>
      <c r="E231" s="11" t="s">
        <v>633</v>
      </c>
      <c r="F231" s="11" t="s">
        <v>43</v>
      </c>
      <c r="G231" s="11" t="s">
        <v>27</v>
      </c>
      <c r="H231" s="11" t="s">
        <v>634</v>
      </c>
      <c r="I231" s="11">
        <v>105</v>
      </c>
      <c r="J231" s="11">
        <v>115.5</v>
      </c>
      <c r="K231" s="11">
        <v>0</v>
      </c>
      <c r="L231" s="11">
        <v>220.5</v>
      </c>
      <c r="M231" s="11">
        <v>1</v>
      </c>
      <c r="N231" s="13">
        <v>79</v>
      </c>
      <c r="O231" s="11">
        <v>1</v>
      </c>
      <c r="P231" s="11">
        <f t="shared" si="4"/>
        <v>189.25</v>
      </c>
      <c r="Q231" s="11">
        <v>1</v>
      </c>
      <c r="R231" s="8"/>
    </row>
    <row r="232" spans="1:18" s="1" customFormat="1" ht="21.6" customHeight="1" x14ac:dyDescent="0.25">
      <c r="A232" s="22"/>
      <c r="B232" s="22"/>
      <c r="C232" s="18"/>
      <c r="D232" s="18"/>
      <c r="E232" s="11" t="s">
        <v>635</v>
      </c>
      <c r="F232" s="11" t="s">
        <v>43</v>
      </c>
      <c r="G232" s="11" t="s">
        <v>27</v>
      </c>
      <c r="H232" s="11" t="s">
        <v>636</v>
      </c>
      <c r="I232" s="11">
        <v>94</v>
      </c>
      <c r="J232" s="11">
        <v>103</v>
      </c>
      <c r="K232" s="11">
        <v>0</v>
      </c>
      <c r="L232" s="11">
        <v>197</v>
      </c>
      <c r="M232" s="11">
        <v>3</v>
      </c>
      <c r="N232" s="13">
        <v>72.599999999999994</v>
      </c>
      <c r="O232" s="11">
        <v>2</v>
      </c>
      <c r="P232" s="11">
        <f t="shared" si="4"/>
        <v>171.1</v>
      </c>
      <c r="Q232" s="11">
        <v>2</v>
      </c>
      <c r="R232" s="8"/>
    </row>
    <row r="233" spans="1:18" s="1" customFormat="1" ht="21.6" customHeight="1" x14ac:dyDescent="0.25">
      <c r="A233" s="22"/>
      <c r="B233" s="22"/>
      <c r="C233" s="18"/>
      <c r="D233" s="18"/>
      <c r="E233" s="11" t="s">
        <v>637</v>
      </c>
      <c r="F233" s="11" t="s">
        <v>43</v>
      </c>
      <c r="G233" s="11" t="s">
        <v>27</v>
      </c>
      <c r="H233" s="11" t="s">
        <v>638</v>
      </c>
      <c r="I233" s="11">
        <v>95</v>
      </c>
      <c r="J233" s="11">
        <v>100.5</v>
      </c>
      <c r="K233" s="11">
        <v>0</v>
      </c>
      <c r="L233" s="11">
        <v>195.5</v>
      </c>
      <c r="M233" s="11">
        <v>4</v>
      </c>
      <c r="N233" s="13">
        <v>67.7</v>
      </c>
      <c r="O233" s="11">
        <v>5</v>
      </c>
      <c r="P233" s="11">
        <f t="shared" si="4"/>
        <v>165.45</v>
      </c>
      <c r="Q233" s="11">
        <v>3</v>
      </c>
      <c r="R233" s="8"/>
    </row>
    <row r="234" spans="1:18" s="1" customFormat="1" ht="21.6" customHeight="1" x14ac:dyDescent="0.25">
      <c r="A234" s="22"/>
      <c r="B234" s="22"/>
      <c r="C234" s="18"/>
      <c r="D234" s="18"/>
      <c r="E234" s="11" t="s">
        <v>639</v>
      </c>
      <c r="F234" s="11" t="s">
        <v>26</v>
      </c>
      <c r="G234" s="11" t="s">
        <v>27</v>
      </c>
      <c r="H234" s="11" t="s">
        <v>640</v>
      </c>
      <c r="I234" s="11">
        <v>90.5</v>
      </c>
      <c r="J234" s="11">
        <v>99</v>
      </c>
      <c r="K234" s="11">
        <v>0</v>
      </c>
      <c r="L234" s="11">
        <v>189.5</v>
      </c>
      <c r="M234" s="11">
        <v>7</v>
      </c>
      <c r="N234" s="13">
        <v>69.7</v>
      </c>
      <c r="O234" s="11">
        <v>3</v>
      </c>
      <c r="P234" s="11">
        <f t="shared" si="4"/>
        <v>164.45</v>
      </c>
      <c r="Q234" s="11">
        <v>4</v>
      </c>
      <c r="R234" s="8"/>
    </row>
    <row r="235" spans="1:18" s="1" customFormat="1" ht="21.6" customHeight="1" x14ac:dyDescent="0.25">
      <c r="A235" s="22"/>
      <c r="B235" s="22"/>
      <c r="C235" s="18"/>
      <c r="D235" s="18"/>
      <c r="E235" s="11" t="s">
        <v>641</v>
      </c>
      <c r="F235" s="11" t="s">
        <v>43</v>
      </c>
      <c r="G235" s="11" t="s">
        <v>27</v>
      </c>
      <c r="H235" s="11" t="s">
        <v>642</v>
      </c>
      <c r="I235" s="11">
        <v>84.5</v>
      </c>
      <c r="J235" s="11">
        <v>106</v>
      </c>
      <c r="K235" s="11">
        <v>0</v>
      </c>
      <c r="L235" s="11">
        <v>190.5</v>
      </c>
      <c r="M235" s="11">
        <v>5</v>
      </c>
      <c r="N235" s="13">
        <v>68.7</v>
      </c>
      <c r="O235" s="11">
        <v>4</v>
      </c>
      <c r="P235" s="11">
        <f t="shared" si="4"/>
        <v>163.95</v>
      </c>
      <c r="Q235" s="11">
        <v>5</v>
      </c>
      <c r="R235" s="8"/>
    </row>
    <row r="236" spans="1:18" s="1" customFormat="1" ht="21.6" customHeight="1" x14ac:dyDescent="0.25">
      <c r="A236" s="23"/>
      <c r="B236" s="23"/>
      <c r="C236" s="19"/>
      <c r="D236" s="19"/>
      <c r="E236" s="11" t="s">
        <v>643</v>
      </c>
      <c r="F236" s="11" t="s">
        <v>43</v>
      </c>
      <c r="G236" s="11" t="s">
        <v>27</v>
      </c>
      <c r="H236" s="11" t="s">
        <v>644</v>
      </c>
      <c r="I236" s="11">
        <v>93.5</v>
      </c>
      <c r="J236" s="11">
        <v>97</v>
      </c>
      <c r="K236" s="11">
        <v>0</v>
      </c>
      <c r="L236" s="11">
        <v>190.5</v>
      </c>
      <c r="M236" s="11">
        <v>5</v>
      </c>
      <c r="N236" s="13">
        <v>64.8</v>
      </c>
      <c r="O236" s="11">
        <v>6</v>
      </c>
      <c r="P236" s="11">
        <f t="shared" si="4"/>
        <v>160.05000000000001</v>
      </c>
      <c r="Q236" s="11">
        <v>6</v>
      </c>
      <c r="R236" s="8"/>
    </row>
    <row r="237" spans="1:18" s="1" customFormat="1" ht="21" customHeight="1" x14ac:dyDescent="0.25">
      <c r="A237" s="21" t="s">
        <v>645</v>
      </c>
      <c r="B237" s="21" t="s">
        <v>646</v>
      </c>
      <c r="C237" s="17">
        <v>3</v>
      </c>
      <c r="D237" s="17" t="s">
        <v>647</v>
      </c>
      <c r="E237" s="11" t="s">
        <v>648</v>
      </c>
      <c r="F237" s="11" t="s">
        <v>43</v>
      </c>
      <c r="G237" s="11" t="s">
        <v>30</v>
      </c>
      <c r="H237" s="11" t="s">
        <v>649</v>
      </c>
      <c r="I237" s="11">
        <v>98.5</v>
      </c>
      <c r="J237" s="11">
        <v>78.599999999999994</v>
      </c>
      <c r="K237" s="11">
        <v>3</v>
      </c>
      <c r="L237" s="11">
        <v>180.1</v>
      </c>
      <c r="M237" s="11">
        <v>1</v>
      </c>
      <c r="N237" s="13">
        <v>78.8</v>
      </c>
      <c r="O237" s="11">
        <v>1</v>
      </c>
      <c r="P237" s="11">
        <f t="shared" si="4"/>
        <v>168.85</v>
      </c>
      <c r="Q237" s="11">
        <v>1</v>
      </c>
      <c r="R237" s="8"/>
    </row>
    <row r="238" spans="1:18" s="1" customFormat="1" ht="21" customHeight="1" x14ac:dyDescent="0.25">
      <c r="A238" s="22"/>
      <c r="B238" s="22"/>
      <c r="C238" s="18"/>
      <c r="D238" s="18"/>
      <c r="E238" s="11" t="s">
        <v>650</v>
      </c>
      <c r="F238" s="11" t="s">
        <v>26</v>
      </c>
      <c r="G238" s="11" t="s">
        <v>27</v>
      </c>
      <c r="H238" s="11" t="s">
        <v>651</v>
      </c>
      <c r="I238" s="11">
        <v>108.5</v>
      </c>
      <c r="J238" s="11">
        <v>59.3</v>
      </c>
      <c r="K238" s="11">
        <v>0</v>
      </c>
      <c r="L238" s="11">
        <v>167.8</v>
      </c>
      <c r="M238" s="11">
        <v>3</v>
      </c>
      <c r="N238" s="13">
        <v>78.5</v>
      </c>
      <c r="O238" s="11">
        <v>2</v>
      </c>
      <c r="P238" s="11">
        <f t="shared" si="4"/>
        <v>162.4</v>
      </c>
      <c r="Q238" s="11">
        <v>2</v>
      </c>
      <c r="R238" s="8"/>
    </row>
    <row r="239" spans="1:18" s="1" customFormat="1" ht="21" customHeight="1" x14ac:dyDescent="0.25">
      <c r="A239" s="22"/>
      <c r="B239" s="22"/>
      <c r="C239" s="18"/>
      <c r="D239" s="18"/>
      <c r="E239" s="11" t="s">
        <v>652</v>
      </c>
      <c r="F239" s="11" t="s">
        <v>43</v>
      </c>
      <c r="G239" s="11" t="s">
        <v>30</v>
      </c>
      <c r="H239" s="11" t="s">
        <v>653</v>
      </c>
      <c r="I239" s="11">
        <v>69.5</v>
      </c>
      <c r="J239" s="11">
        <v>95.9</v>
      </c>
      <c r="K239" s="11">
        <v>3</v>
      </c>
      <c r="L239" s="11">
        <v>168.4</v>
      </c>
      <c r="M239" s="11">
        <v>2</v>
      </c>
      <c r="N239" s="13">
        <v>72.8</v>
      </c>
      <c r="O239" s="11">
        <v>3</v>
      </c>
      <c r="P239" s="11">
        <f t="shared" si="4"/>
        <v>157</v>
      </c>
      <c r="Q239" s="11">
        <v>3</v>
      </c>
      <c r="R239" s="8"/>
    </row>
    <row r="240" spans="1:18" s="1" customFormat="1" ht="21" customHeight="1" x14ac:dyDescent="0.25">
      <c r="A240" s="22"/>
      <c r="B240" s="22"/>
      <c r="C240" s="18"/>
      <c r="D240" s="18"/>
      <c r="E240" s="11" t="s">
        <v>654</v>
      </c>
      <c r="F240" s="11" t="s">
        <v>43</v>
      </c>
      <c r="G240" s="11" t="s">
        <v>27</v>
      </c>
      <c r="H240" s="11" t="s">
        <v>655</v>
      </c>
      <c r="I240" s="11">
        <v>70</v>
      </c>
      <c r="J240" s="11">
        <v>70.8</v>
      </c>
      <c r="K240" s="11">
        <v>0</v>
      </c>
      <c r="L240" s="11">
        <v>140.80000000000001</v>
      </c>
      <c r="M240" s="11">
        <v>4</v>
      </c>
      <c r="N240" s="13">
        <v>69.400000000000006</v>
      </c>
      <c r="O240" s="11">
        <v>4</v>
      </c>
      <c r="P240" s="11">
        <f t="shared" si="4"/>
        <v>139.80000000000001</v>
      </c>
      <c r="Q240" s="11">
        <v>4</v>
      </c>
      <c r="R240" s="8"/>
    </row>
    <row r="241" spans="1:18" s="1" customFormat="1" ht="21" customHeight="1" x14ac:dyDescent="0.25">
      <c r="A241" s="23"/>
      <c r="B241" s="23"/>
      <c r="C241" s="19"/>
      <c r="D241" s="19"/>
      <c r="E241" s="11" t="s">
        <v>656</v>
      </c>
      <c r="F241" s="11" t="s">
        <v>26</v>
      </c>
      <c r="G241" s="11" t="s">
        <v>27</v>
      </c>
      <c r="H241" s="11" t="s">
        <v>657</v>
      </c>
      <c r="I241" s="11">
        <v>55.5</v>
      </c>
      <c r="J241" s="11">
        <v>64.900000000000006</v>
      </c>
      <c r="K241" s="11">
        <v>0</v>
      </c>
      <c r="L241" s="11">
        <v>120.4</v>
      </c>
      <c r="M241" s="11">
        <v>5</v>
      </c>
      <c r="N241" s="13">
        <v>66.8</v>
      </c>
      <c r="O241" s="11">
        <v>5</v>
      </c>
      <c r="P241" s="11">
        <f t="shared" si="4"/>
        <v>127</v>
      </c>
      <c r="Q241" s="11">
        <v>5</v>
      </c>
      <c r="R241" s="8"/>
    </row>
    <row r="242" spans="1:18" s="1" customFormat="1" ht="24.6" customHeight="1" x14ac:dyDescent="0.25">
      <c r="A242" s="21" t="s">
        <v>645</v>
      </c>
      <c r="B242" s="21" t="s">
        <v>658</v>
      </c>
      <c r="C242" s="17">
        <v>1</v>
      </c>
      <c r="D242" s="17" t="s">
        <v>659</v>
      </c>
      <c r="E242" s="11" t="s">
        <v>660</v>
      </c>
      <c r="F242" s="11" t="s">
        <v>26</v>
      </c>
      <c r="G242" s="11" t="s">
        <v>30</v>
      </c>
      <c r="H242" s="11" t="s">
        <v>661</v>
      </c>
      <c r="I242" s="11">
        <v>80</v>
      </c>
      <c r="J242" s="11">
        <v>67.5</v>
      </c>
      <c r="K242" s="11">
        <v>3</v>
      </c>
      <c r="L242" s="11">
        <v>150.5</v>
      </c>
      <c r="M242" s="11">
        <v>1</v>
      </c>
      <c r="N242" s="13">
        <v>79.739999999999995</v>
      </c>
      <c r="O242" s="11">
        <v>1</v>
      </c>
      <c r="P242" s="11">
        <f t="shared" si="4"/>
        <v>154.99</v>
      </c>
      <c r="Q242" s="11">
        <v>1</v>
      </c>
      <c r="R242" s="8"/>
    </row>
    <row r="243" spans="1:18" s="1" customFormat="1" ht="24.6" customHeight="1" x14ac:dyDescent="0.25">
      <c r="A243" s="22"/>
      <c r="B243" s="22"/>
      <c r="C243" s="18"/>
      <c r="D243" s="18"/>
      <c r="E243" s="11" t="s">
        <v>662</v>
      </c>
      <c r="F243" s="11" t="s">
        <v>43</v>
      </c>
      <c r="G243" s="11" t="s">
        <v>27</v>
      </c>
      <c r="H243" s="11" t="s">
        <v>663</v>
      </c>
      <c r="I243" s="11">
        <v>60</v>
      </c>
      <c r="J243" s="11">
        <v>77</v>
      </c>
      <c r="K243" s="11">
        <v>0</v>
      </c>
      <c r="L243" s="11">
        <v>137</v>
      </c>
      <c r="M243" s="11">
        <v>2</v>
      </c>
      <c r="N243" s="13">
        <v>76.5</v>
      </c>
      <c r="O243" s="11">
        <v>2</v>
      </c>
      <c r="P243" s="11">
        <f t="shared" si="4"/>
        <v>145</v>
      </c>
      <c r="Q243" s="11">
        <v>2</v>
      </c>
      <c r="R243" s="8"/>
    </row>
    <row r="244" spans="1:18" s="1" customFormat="1" ht="24.6" customHeight="1" x14ac:dyDescent="0.25">
      <c r="A244" s="23"/>
      <c r="B244" s="23"/>
      <c r="C244" s="19"/>
      <c r="D244" s="19"/>
      <c r="E244" s="11" t="s">
        <v>664</v>
      </c>
      <c r="F244" s="11" t="s">
        <v>26</v>
      </c>
      <c r="G244" s="11" t="s">
        <v>27</v>
      </c>
      <c r="H244" s="11" t="s">
        <v>665</v>
      </c>
      <c r="I244" s="11">
        <v>78.5</v>
      </c>
      <c r="J244" s="11">
        <v>47</v>
      </c>
      <c r="K244" s="11">
        <v>0</v>
      </c>
      <c r="L244" s="11">
        <v>125.5</v>
      </c>
      <c r="M244" s="11">
        <v>4</v>
      </c>
      <c r="N244" s="13" t="s">
        <v>96</v>
      </c>
      <c r="O244" s="11"/>
      <c r="P244" s="11">
        <f>L244*0.5</f>
        <v>62.75</v>
      </c>
      <c r="Q244" s="11">
        <v>3</v>
      </c>
      <c r="R244" s="8"/>
    </row>
    <row r="245" spans="1:18" s="1" customFormat="1" ht="24.6" customHeight="1" x14ac:dyDescent="0.25">
      <c r="A245" s="21" t="s">
        <v>645</v>
      </c>
      <c r="B245" s="21" t="s">
        <v>666</v>
      </c>
      <c r="C245" s="17">
        <v>2</v>
      </c>
      <c r="D245" s="17" t="s">
        <v>667</v>
      </c>
      <c r="E245" s="11" t="s">
        <v>668</v>
      </c>
      <c r="F245" s="11" t="s">
        <v>43</v>
      </c>
      <c r="G245" s="11" t="s">
        <v>30</v>
      </c>
      <c r="H245" s="11" t="s">
        <v>669</v>
      </c>
      <c r="I245" s="11">
        <v>108</v>
      </c>
      <c r="J245" s="11">
        <v>108.5</v>
      </c>
      <c r="K245" s="11">
        <v>3</v>
      </c>
      <c r="L245" s="11">
        <v>219.5</v>
      </c>
      <c r="M245" s="11">
        <v>1</v>
      </c>
      <c r="N245" s="13">
        <v>69</v>
      </c>
      <c r="O245" s="11">
        <v>3</v>
      </c>
      <c r="P245" s="11">
        <f>L245*0.5+N245</f>
        <v>178.75</v>
      </c>
      <c r="Q245" s="11">
        <v>1</v>
      </c>
      <c r="R245" s="8"/>
    </row>
    <row r="246" spans="1:18" s="1" customFormat="1" ht="24.6" customHeight="1" x14ac:dyDescent="0.25">
      <c r="A246" s="22"/>
      <c r="B246" s="22"/>
      <c r="C246" s="18"/>
      <c r="D246" s="18"/>
      <c r="E246" s="11" t="s">
        <v>670</v>
      </c>
      <c r="F246" s="11" t="s">
        <v>43</v>
      </c>
      <c r="G246" s="11" t="s">
        <v>30</v>
      </c>
      <c r="H246" s="11" t="s">
        <v>671</v>
      </c>
      <c r="I246" s="11">
        <v>77.5</v>
      </c>
      <c r="J246" s="11">
        <v>93.6</v>
      </c>
      <c r="K246" s="11">
        <v>3</v>
      </c>
      <c r="L246" s="11">
        <v>174.1</v>
      </c>
      <c r="M246" s="11">
        <v>3</v>
      </c>
      <c r="N246" s="13">
        <v>76.8</v>
      </c>
      <c r="O246" s="11">
        <v>2</v>
      </c>
      <c r="P246" s="11">
        <f>L246*0.5+N246</f>
        <v>163.85</v>
      </c>
      <c r="Q246" s="11">
        <v>2</v>
      </c>
      <c r="R246" s="8"/>
    </row>
    <row r="247" spans="1:18" s="1" customFormat="1" ht="24.6" customHeight="1" x14ac:dyDescent="0.25">
      <c r="A247" s="22"/>
      <c r="B247" s="22"/>
      <c r="C247" s="18"/>
      <c r="D247" s="18"/>
      <c r="E247" s="11" t="s">
        <v>672</v>
      </c>
      <c r="F247" s="11" t="s">
        <v>43</v>
      </c>
      <c r="G247" s="11" t="s">
        <v>552</v>
      </c>
      <c r="H247" s="11" t="s">
        <v>673</v>
      </c>
      <c r="I247" s="11">
        <v>79</v>
      </c>
      <c r="J247" s="11">
        <v>82</v>
      </c>
      <c r="K247" s="11">
        <v>3</v>
      </c>
      <c r="L247" s="11">
        <v>164</v>
      </c>
      <c r="M247" s="11">
        <v>5</v>
      </c>
      <c r="N247" s="13">
        <v>78.599999999999994</v>
      </c>
      <c r="O247" s="11">
        <v>1</v>
      </c>
      <c r="P247" s="11">
        <f>L247*0.5+N247</f>
        <v>160.6</v>
      </c>
      <c r="Q247" s="11">
        <v>3</v>
      </c>
      <c r="R247" s="8"/>
    </row>
    <row r="248" spans="1:18" s="1" customFormat="1" ht="24.6" customHeight="1" x14ac:dyDescent="0.25">
      <c r="A248" s="22"/>
      <c r="B248" s="22"/>
      <c r="C248" s="18"/>
      <c r="D248" s="18"/>
      <c r="E248" s="11" t="s">
        <v>674</v>
      </c>
      <c r="F248" s="11" t="s">
        <v>26</v>
      </c>
      <c r="G248" s="11" t="s">
        <v>27</v>
      </c>
      <c r="H248" s="11" t="s">
        <v>675</v>
      </c>
      <c r="I248" s="11">
        <v>74</v>
      </c>
      <c r="J248" s="11">
        <v>103.3</v>
      </c>
      <c r="K248" s="11">
        <v>0</v>
      </c>
      <c r="L248" s="11">
        <v>177.3</v>
      </c>
      <c r="M248" s="11">
        <v>2</v>
      </c>
      <c r="N248" s="13" t="s">
        <v>96</v>
      </c>
      <c r="O248" s="11"/>
      <c r="P248" s="11">
        <f>L248*0.5</f>
        <v>88.65</v>
      </c>
      <c r="Q248" s="11">
        <v>4</v>
      </c>
      <c r="R248" s="8"/>
    </row>
    <row r="249" spans="1:18" s="1" customFormat="1" ht="24.6" customHeight="1" x14ac:dyDescent="0.25">
      <c r="A249" s="23"/>
      <c r="B249" s="23"/>
      <c r="C249" s="19"/>
      <c r="D249" s="19"/>
      <c r="E249" s="11" t="s">
        <v>676</v>
      </c>
      <c r="F249" s="11" t="s">
        <v>43</v>
      </c>
      <c r="G249" s="11" t="s">
        <v>27</v>
      </c>
      <c r="H249" s="11" t="s">
        <v>677</v>
      </c>
      <c r="I249" s="11">
        <v>67.5</v>
      </c>
      <c r="J249" s="11">
        <v>76.099999999999994</v>
      </c>
      <c r="K249" s="11">
        <v>0</v>
      </c>
      <c r="L249" s="11">
        <v>143.6</v>
      </c>
      <c r="M249" s="11">
        <v>7</v>
      </c>
      <c r="N249" s="13" t="s">
        <v>96</v>
      </c>
      <c r="O249" s="11"/>
      <c r="P249" s="11">
        <f>L249*0.5</f>
        <v>71.8</v>
      </c>
      <c r="Q249" s="11">
        <v>5</v>
      </c>
      <c r="R249" s="8"/>
    </row>
    <row r="250" spans="1:18" s="1" customFormat="1" ht="30.6" customHeight="1" x14ac:dyDescent="0.25">
      <c r="A250" s="21" t="s">
        <v>645</v>
      </c>
      <c r="B250" s="21" t="s">
        <v>678</v>
      </c>
      <c r="C250" s="17">
        <v>1</v>
      </c>
      <c r="D250" s="17" t="s">
        <v>679</v>
      </c>
      <c r="E250" s="11" t="s">
        <v>680</v>
      </c>
      <c r="F250" s="11" t="s">
        <v>43</v>
      </c>
      <c r="G250" s="11" t="s">
        <v>27</v>
      </c>
      <c r="H250" s="11" t="s">
        <v>681</v>
      </c>
      <c r="I250" s="11">
        <v>82.5</v>
      </c>
      <c r="J250" s="11">
        <v>72.2</v>
      </c>
      <c r="K250" s="11">
        <v>0</v>
      </c>
      <c r="L250" s="11">
        <v>154.69999999999999</v>
      </c>
      <c r="M250" s="11">
        <v>1</v>
      </c>
      <c r="N250" s="13">
        <v>67.8</v>
      </c>
      <c r="O250" s="11">
        <v>1</v>
      </c>
      <c r="P250" s="11">
        <f t="shared" ref="P250:P257" si="5">L250*0.5+N250</f>
        <v>145.14999999999998</v>
      </c>
      <c r="Q250" s="11">
        <v>1</v>
      </c>
      <c r="R250" s="8"/>
    </row>
    <row r="251" spans="1:18" s="1" customFormat="1" ht="30.6" customHeight="1" x14ac:dyDescent="0.25">
      <c r="A251" s="22"/>
      <c r="B251" s="22"/>
      <c r="C251" s="18"/>
      <c r="D251" s="18"/>
      <c r="E251" s="11" t="s">
        <v>682</v>
      </c>
      <c r="F251" s="11" t="s">
        <v>43</v>
      </c>
      <c r="G251" s="11" t="s">
        <v>27</v>
      </c>
      <c r="H251" s="11" t="s">
        <v>683</v>
      </c>
      <c r="I251" s="11">
        <v>78.5</v>
      </c>
      <c r="J251" s="11">
        <v>73.5</v>
      </c>
      <c r="K251" s="11">
        <v>0</v>
      </c>
      <c r="L251" s="11">
        <v>152</v>
      </c>
      <c r="M251" s="11">
        <v>2</v>
      </c>
      <c r="N251" s="13">
        <v>67.2</v>
      </c>
      <c r="O251" s="11">
        <v>2</v>
      </c>
      <c r="P251" s="11">
        <f t="shared" si="5"/>
        <v>143.19999999999999</v>
      </c>
      <c r="Q251" s="11">
        <v>2</v>
      </c>
      <c r="R251" s="8"/>
    </row>
    <row r="252" spans="1:18" s="1" customFormat="1" ht="30.6" customHeight="1" x14ac:dyDescent="0.25">
      <c r="A252" s="23"/>
      <c r="B252" s="23"/>
      <c r="C252" s="19"/>
      <c r="D252" s="19"/>
      <c r="E252" s="11" t="s">
        <v>684</v>
      </c>
      <c r="F252" s="11" t="s">
        <v>43</v>
      </c>
      <c r="G252" s="11" t="s">
        <v>30</v>
      </c>
      <c r="H252" s="11" t="s">
        <v>685</v>
      </c>
      <c r="I252" s="11">
        <v>74.5</v>
      </c>
      <c r="J252" s="11">
        <v>72.3</v>
      </c>
      <c r="K252" s="11">
        <v>3</v>
      </c>
      <c r="L252" s="11">
        <v>149.80000000000001</v>
      </c>
      <c r="M252" s="11">
        <v>3</v>
      </c>
      <c r="N252" s="13">
        <v>67</v>
      </c>
      <c r="O252" s="11">
        <v>3</v>
      </c>
      <c r="P252" s="11">
        <f t="shared" si="5"/>
        <v>141.9</v>
      </c>
      <c r="Q252" s="11">
        <v>3</v>
      </c>
      <c r="R252" s="8"/>
    </row>
    <row r="253" spans="1:18" s="1" customFormat="1" ht="22.8" customHeight="1" x14ac:dyDescent="0.25">
      <c r="A253" s="21" t="s">
        <v>645</v>
      </c>
      <c r="B253" s="21" t="s">
        <v>686</v>
      </c>
      <c r="C253" s="21">
        <v>2</v>
      </c>
      <c r="D253" s="21" t="s">
        <v>687</v>
      </c>
      <c r="E253" s="11" t="s">
        <v>688</v>
      </c>
      <c r="F253" s="11" t="s">
        <v>43</v>
      </c>
      <c r="G253" s="11" t="s">
        <v>30</v>
      </c>
      <c r="H253" s="11" t="s">
        <v>689</v>
      </c>
      <c r="I253" s="11">
        <v>88</v>
      </c>
      <c r="J253" s="11">
        <v>92</v>
      </c>
      <c r="K253" s="11">
        <v>3</v>
      </c>
      <c r="L253" s="11">
        <v>183</v>
      </c>
      <c r="M253" s="11">
        <v>2</v>
      </c>
      <c r="N253" s="13">
        <v>76.900000000000006</v>
      </c>
      <c r="O253" s="11">
        <v>1</v>
      </c>
      <c r="P253" s="11">
        <f t="shared" si="5"/>
        <v>168.4</v>
      </c>
      <c r="Q253" s="11">
        <v>1</v>
      </c>
      <c r="R253" s="8"/>
    </row>
    <row r="254" spans="1:18" s="1" customFormat="1" ht="22.8" customHeight="1" x14ac:dyDescent="0.25">
      <c r="A254" s="22"/>
      <c r="B254" s="22"/>
      <c r="C254" s="22"/>
      <c r="D254" s="22"/>
      <c r="E254" s="11" t="s">
        <v>690</v>
      </c>
      <c r="F254" s="11" t="s">
        <v>43</v>
      </c>
      <c r="G254" s="11" t="s">
        <v>30</v>
      </c>
      <c r="H254" s="11" t="s">
        <v>691</v>
      </c>
      <c r="I254" s="11">
        <v>92.5</v>
      </c>
      <c r="J254" s="11">
        <v>89</v>
      </c>
      <c r="K254" s="11">
        <v>3</v>
      </c>
      <c r="L254" s="11">
        <v>184.5</v>
      </c>
      <c r="M254" s="11">
        <v>1</v>
      </c>
      <c r="N254" s="13">
        <v>70.400000000000006</v>
      </c>
      <c r="O254" s="11">
        <v>4</v>
      </c>
      <c r="P254" s="11">
        <f t="shared" si="5"/>
        <v>162.65</v>
      </c>
      <c r="Q254" s="11">
        <v>2</v>
      </c>
      <c r="R254" s="8"/>
    </row>
    <row r="255" spans="1:18" s="1" customFormat="1" ht="22.8" customHeight="1" x14ac:dyDescent="0.25">
      <c r="A255" s="22"/>
      <c r="B255" s="22"/>
      <c r="C255" s="22"/>
      <c r="D255" s="22"/>
      <c r="E255" s="11" t="s">
        <v>692</v>
      </c>
      <c r="F255" s="11" t="s">
        <v>43</v>
      </c>
      <c r="G255" s="11" t="s">
        <v>30</v>
      </c>
      <c r="H255" s="11" t="s">
        <v>693</v>
      </c>
      <c r="I255" s="11">
        <v>83.5</v>
      </c>
      <c r="J255" s="11">
        <v>78.400000000000006</v>
      </c>
      <c r="K255" s="11">
        <v>3</v>
      </c>
      <c r="L255" s="11">
        <v>164.9</v>
      </c>
      <c r="M255" s="11">
        <v>3</v>
      </c>
      <c r="N255" s="13">
        <v>71.2</v>
      </c>
      <c r="O255" s="11">
        <v>3</v>
      </c>
      <c r="P255" s="11">
        <f t="shared" si="5"/>
        <v>153.65</v>
      </c>
      <c r="Q255" s="11">
        <v>3</v>
      </c>
      <c r="R255" s="8"/>
    </row>
    <row r="256" spans="1:18" s="1" customFormat="1" ht="22.8" customHeight="1" x14ac:dyDescent="0.25">
      <c r="A256" s="22"/>
      <c r="B256" s="22"/>
      <c r="C256" s="22"/>
      <c r="D256" s="22"/>
      <c r="E256" s="11" t="s">
        <v>694</v>
      </c>
      <c r="F256" s="11" t="s">
        <v>43</v>
      </c>
      <c r="G256" s="11" t="s">
        <v>27</v>
      </c>
      <c r="H256" s="11" t="s">
        <v>695</v>
      </c>
      <c r="I256" s="11">
        <v>90.5</v>
      </c>
      <c r="J256" s="11">
        <v>63.8</v>
      </c>
      <c r="K256" s="11">
        <v>0</v>
      </c>
      <c r="L256" s="11">
        <v>154.30000000000001</v>
      </c>
      <c r="M256" s="11">
        <v>6</v>
      </c>
      <c r="N256" s="13">
        <v>74</v>
      </c>
      <c r="O256" s="11">
        <v>2</v>
      </c>
      <c r="P256" s="11">
        <f t="shared" si="5"/>
        <v>151.15</v>
      </c>
      <c r="Q256" s="11">
        <v>4</v>
      </c>
      <c r="R256" s="8"/>
    </row>
    <row r="257" spans="1:18" s="1" customFormat="1" ht="22.8" customHeight="1" x14ac:dyDescent="0.25">
      <c r="A257" s="22"/>
      <c r="B257" s="22"/>
      <c r="C257" s="22"/>
      <c r="D257" s="22"/>
      <c r="E257" s="11" t="s">
        <v>696</v>
      </c>
      <c r="F257" s="11" t="s">
        <v>43</v>
      </c>
      <c r="G257" s="11" t="s">
        <v>30</v>
      </c>
      <c r="H257" s="11" t="s">
        <v>697</v>
      </c>
      <c r="I257" s="11">
        <v>79</v>
      </c>
      <c r="J257" s="11">
        <v>75.2</v>
      </c>
      <c r="K257" s="11">
        <v>3</v>
      </c>
      <c r="L257" s="11">
        <v>157.19999999999999</v>
      </c>
      <c r="M257" s="11">
        <v>5</v>
      </c>
      <c r="N257" s="13">
        <v>63.4</v>
      </c>
      <c r="O257" s="11">
        <v>5</v>
      </c>
      <c r="P257" s="11">
        <f t="shared" si="5"/>
        <v>142</v>
      </c>
      <c r="Q257" s="11">
        <v>5</v>
      </c>
      <c r="R257" s="8"/>
    </row>
    <row r="258" spans="1:18" s="1" customFormat="1" ht="22.8" customHeight="1" x14ac:dyDescent="0.25">
      <c r="A258" s="23"/>
      <c r="B258" s="23"/>
      <c r="C258" s="23"/>
      <c r="D258" s="23"/>
      <c r="E258" s="11" t="s">
        <v>698</v>
      </c>
      <c r="F258" s="11" t="s">
        <v>43</v>
      </c>
      <c r="G258" s="11" t="s">
        <v>27</v>
      </c>
      <c r="H258" s="11" t="s">
        <v>699</v>
      </c>
      <c r="I258" s="11">
        <v>77</v>
      </c>
      <c r="J258" s="11">
        <v>86.2</v>
      </c>
      <c r="K258" s="11">
        <v>0</v>
      </c>
      <c r="L258" s="11">
        <v>163.19999999999999</v>
      </c>
      <c r="M258" s="11">
        <v>4</v>
      </c>
      <c r="N258" s="13" t="s">
        <v>96</v>
      </c>
      <c r="O258" s="11"/>
      <c r="P258" s="11">
        <f>L258*0.5</f>
        <v>81.599999999999994</v>
      </c>
      <c r="Q258" s="11">
        <v>6</v>
      </c>
      <c r="R258" s="8"/>
    </row>
    <row r="259" spans="1:18" s="1" customFormat="1" ht="19.2" customHeight="1" x14ac:dyDescent="0.25">
      <c r="A259" s="21" t="s">
        <v>645</v>
      </c>
      <c r="B259" s="21" t="s">
        <v>700</v>
      </c>
      <c r="C259" s="17">
        <v>2</v>
      </c>
      <c r="D259" s="17" t="s">
        <v>701</v>
      </c>
      <c r="E259" s="11" t="s">
        <v>702</v>
      </c>
      <c r="F259" s="11" t="s">
        <v>26</v>
      </c>
      <c r="G259" s="11" t="s">
        <v>27</v>
      </c>
      <c r="H259" s="11" t="s">
        <v>703</v>
      </c>
      <c r="I259" s="11">
        <v>91</v>
      </c>
      <c r="J259" s="11">
        <v>84.2</v>
      </c>
      <c r="K259" s="11">
        <v>0</v>
      </c>
      <c r="L259" s="11">
        <v>175.2</v>
      </c>
      <c r="M259" s="11">
        <v>1</v>
      </c>
      <c r="N259" s="13">
        <v>75.2</v>
      </c>
      <c r="O259" s="11">
        <v>1</v>
      </c>
      <c r="P259" s="11">
        <f>L259*0.5+N259</f>
        <v>162.80000000000001</v>
      </c>
      <c r="Q259" s="11">
        <v>1</v>
      </c>
      <c r="R259" s="8"/>
    </row>
    <row r="260" spans="1:18" s="1" customFormat="1" ht="19.2" customHeight="1" x14ac:dyDescent="0.25">
      <c r="A260" s="22"/>
      <c r="B260" s="22"/>
      <c r="C260" s="18"/>
      <c r="D260" s="18"/>
      <c r="E260" s="11" t="s">
        <v>704</v>
      </c>
      <c r="F260" s="11" t="s">
        <v>43</v>
      </c>
      <c r="G260" s="11" t="s">
        <v>27</v>
      </c>
      <c r="H260" s="11" t="s">
        <v>705</v>
      </c>
      <c r="I260" s="11">
        <v>70.5</v>
      </c>
      <c r="J260" s="11">
        <v>74.599999999999994</v>
      </c>
      <c r="K260" s="11">
        <v>0</v>
      </c>
      <c r="L260" s="11">
        <v>145.1</v>
      </c>
      <c r="M260" s="11">
        <v>7</v>
      </c>
      <c r="N260" s="13">
        <v>73.8</v>
      </c>
      <c r="O260" s="11">
        <v>2</v>
      </c>
      <c r="P260" s="11">
        <f>L260*0.5+N260</f>
        <v>146.35</v>
      </c>
      <c r="Q260" s="11">
        <v>2</v>
      </c>
      <c r="R260" s="8"/>
    </row>
    <row r="261" spans="1:18" s="1" customFormat="1" ht="19.2" customHeight="1" x14ac:dyDescent="0.25">
      <c r="A261" s="22"/>
      <c r="B261" s="22"/>
      <c r="C261" s="18"/>
      <c r="D261" s="18"/>
      <c r="E261" s="11" t="s">
        <v>706</v>
      </c>
      <c r="F261" s="11" t="s">
        <v>43</v>
      </c>
      <c r="G261" s="11" t="s">
        <v>27</v>
      </c>
      <c r="H261" s="11" t="s">
        <v>707</v>
      </c>
      <c r="I261" s="11">
        <v>74.5</v>
      </c>
      <c r="J261" s="11">
        <v>81.7</v>
      </c>
      <c r="K261" s="11">
        <v>0</v>
      </c>
      <c r="L261" s="11">
        <v>156.19999999999999</v>
      </c>
      <c r="M261" s="11">
        <v>4</v>
      </c>
      <c r="N261" s="13">
        <v>66.8</v>
      </c>
      <c r="O261" s="11">
        <v>4</v>
      </c>
      <c r="P261" s="11">
        <f>L261*0.5+N261</f>
        <v>144.89999999999998</v>
      </c>
      <c r="Q261" s="11">
        <v>3</v>
      </c>
      <c r="R261" s="8"/>
    </row>
    <row r="262" spans="1:18" s="1" customFormat="1" ht="19.2" customHeight="1" x14ac:dyDescent="0.25">
      <c r="A262" s="22"/>
      <c r="B262" s="22"/>
      <c r="C262" s="18"/>
      <c r="D262" s="18"/>
      <c r="E262" s="11" t="s">
        <v>708</v>
      </c>
      <c r="F262" s="11" t="s">
        <v>43</v>
      </c>
      <c r="G262" s="11" t="s">
        <v>27</v>
      </c>
      <c r="H262" s="11" t="s">
        <v>709</v>
      </c>
      <c r="I262" s="11">
        <v>70.5</v>
      </c>
      <c r="J262" s="11">
        <v>79.599999999999994</v>
      </c>
      <c r="K262" s="11">
        <v>0</v>
      </c>
      <c r="L262" s="11">
        <v>150.1</v>
      </c>
      <c r="M262" s="11">
        <v>6</v>
      </c>
      <c r="N262" s="13">
        <v>68.8</v>
      </c>
      <c r="O262" s="11">
        <v>3</v>
      </c>
      <c r="P262" s="11">
        <f>L262*0.5+N262</f>
        <v>143.85</v>
      </c>
      <c r="Q262" s="11">
        <v>4</v>
      </c>
      <c r="R262" s="8"/>
    </row>
    <row r="263" spans="1:18" s="1" customFormat="1" ht="19.2" customHeight="1" x14ac:dyDescent="0.25">
      <c r="A263" s="22"/>
      <c r="B263" s="22"/>
      <c r="C263" s="18"/>
      <c r="D263" s="18"/>
      <c r="E263" s="11" t="s">
        <v>710</v>
      </c>
      <c r="F263" s="11" t="s">
        <v>43</v>
      </c>
      <c r="G263" s="11" t="s">
        <v>30</v>
      </c>
      <c r="H263" s="11" t="s">
        <v>711</v>
      </c>
      <c r="I263" s="11">
        <v>69</v>
      </c>
      <c r="J263" s="11">
        <v>72.8</v>
      </c>
      <c r="K263" s="11">
        <v>3</v>
      </c>
      <c r="L263" s="11">
        <v>144.80000000000001</v>
      </c>
      <c r="M263" s="11">
        <v>8</v>
      </c>
      <c r="N263" s="13">
        <v>63.2</v>
      </c>
      <c r="O263" s="11">
        <v>5</v>
      </c>
      <c r="P263" s="11">
        <f>L263*0.5+N263</f>
        <v>135.60000000000002</v>
      </c>
      <c r="Q263" s="11">
        <v>5</v>
      </c>
      <c r="R263" s="8"/>
    </row>
    <row r="264" spans="1:18" s="1" customFormat="1" ht="19.2" customHeight="1" x14ac:dyDescent="0.25">
      <c r="A264" s="23"/>
      <c r="B264" s="23"/>
      <c r="C264" s="19"/>
      <c r="D264" s="19"/>
      <c r="E264" s="11" t="s">
        <v>712</v>
      </c>
      <c r="F264" s="11" t="s">
        <v>43</v>
      </c>
      <c r="G264" s="11" t="s">
        <v>27</v>
      </c>
      <c r="H264" s="11" t="s">
        <v>713</v>
      </c>
      <c r="I264" s="11">
        <v>68.5</v>
      </c>
      <c r="J264" s="11">
        <v>89.1</v>
      </c>
      <c r="K264" s="11">
        <v>0</v>
      </c>
      <c r="L264" s="11">
        <v>157.6</v>
      </c>
      <c r="M264" s="11">
        <v>3</v>
      </c>
      <c r="N264" s="13" t="s">
        <v>96</v>
      </c>
      <c r="O264" s="11"/>
      <c r="P264" s="11">
        <f>L264*0.5</f>
        <v>78.8</v>
      </c>
      <c r="Q264" s="11">
        <v>6</v>
      </c>
      <c r="R264" s="8"/>
    </row>
    <row r="265" spans="1:18" s="1" customFormat="1" ht="22.2" customHeight="1" x14ac:dyDescent="0.25">
      <c r="A265" s="21" t="s">
        <v>645</v>
      </c>
      <c r="B265" s="21" t="s">
        <v>147</v>
      </c>
      <c r="C265" s="17">
        <v>1</v>
      </c>
      <c r="D265" s="17" t="s">
        <v>714</v>
      </c>
      <c r="E265" s="11" t="s">
        <v>715</v>
      </c>
      <c r="F265" s="11" t="s">
        <v>43</v>
      </c>
      <c r="G265" s="11" t="s">
        <v>27</v>
      </c>
      <c r="H265" s="11" t="s">
        <v>716</v>
      </c>
      <c r="I265" s="11">
        <v>77</v>
      </c>
      <c r="J265" s="11">
        <v>100</v>
      </c>
      <c r="K265" s="11">
        <v>0</v>
      </c>
      <c r="L265" s="11">
        <v>177</v>
      </c>
      <c r="M265" s="11">
        <v>2</v>
      </c>
      <c r="N265" s="13">
        <v>82.3</v>
      </c>
      <c r="O265" s="11">
        <v>1</v>
      </c>
      <c r="P265" s="11">
        <f>L265*0.5+N265</f>
        <v>170.8</v>
      </c>
      <c r="Q265" s="11">
        <v>1</v>
      </c>
      <c r="R265" s="8"/>
    </row>
    <row r="266" spans="1:18" s="1" customFormat="1" ht="22.2" customHeight="1" x14ac:dyDescent="0.25">
      <c r="A266" s="22"/>
      <c r="B266" s="22"/>
      <c r="C266" s="18"/>
      <c r="D266" s="18"/>
      <c r="E266" s="11" t="s">
        <v>717</v>
      </c>
      <c r="F266" s="11" t="s">
        <v>43</v>
      </c>
      <c r="G266" s="11" t="s">
        <v>27</v>
      </c>
      <c r="H266" s="11" t="s">
        <v>718</v>
      </c>
      <c r="I266" s="11">
        <v>82</v>
      </c>
      <c r="J266" s="11">
        <v>106.5</v>
      </c>
      <c r="K266" s="11">
        <v>0</v>
      </c>
      <c r="L266" s="11">
        <v>188.5</v>
      </c>
      <c r="M266" s="11">
        <v>1</v>
      </c>
      <c r="N266" s="13">
        <v>74.2</v>
      </c>
      <c r="O266" s="11">
        <v>2</v>
      </c>
      <c r="P266" s="11">
        <f>L266*0.5+N266</f>
        <v>168.45</v>
      </c>
      <c r="Q266" s="11">
        <v>2</v>
      </c>
      <c r="R266" s="8"/>
    </row>
    <row r="267" spans="1:18" s="1" customFormat="1" ht="22.2" customHeight="1" x14ac:dyDescent="0.25">
      <c r="A267" s="23"/>
      <c r="B267" s="23"/>
      <c r="C267" s="19"/>
      <c r="D267" s="19"/>
      <c r="E267" s="11" t="s">
        <v>719</v>
      </c>
      <c r="F267" s="11" t="s">
        <v>43</v>
      </c>
      <c r="G267" s="11" t="s">
        <v>30</v>
      </c>
      <c r="H267" s="11" t="s">
        <v>720</v>
      </c>
      <c r="I267" s="11">
        <v>86</v>
      </c>
      <c r="J267" s="11">
        <v>77</v>
      </c>
      <c r="K267" s="11">
        <v>3</v>
      </c>
      <c r="L267" s="11">
        <v>166</v>
      </c>
      <c r="M267" s="11">
        <v>4</v>
      </c>
      <c r="N267" s="13">
        <v>72.900000000000006</v>
      </c>
      <c r="O267" s="11">
        <v>3</v>
      </c>
      <c r="P267" s="11">
        <f t="shared" ref="P267:P324" si="6">L267*0.5+N267</f>
        <v>155.9</v>
      </c>
      <c r="Q267" s="11">
        <v>3</v>
      </c>
      <c r="R267" s="8"/>
    </row>
    <row r="268" spans="1:18" s="1" customFormat="1" ht="22.2" customHeight="1" x14ac:dyDescent="0.25">
      <c r="A268" s="25" t="s">
        <v>721</v>
      </c>
      <c r="B268" s="25" t="s">
        <v>722</v>
      </c>
      <c r="C268" s="17">
        <v>1</v>
      </c>
      <c r="D268" s="17" t="s">
        <v>723</v>
      </c>
      <c r="E268" s="11" t="s">
        <v>724</v>
      </c>
      <c r="F268" s="11" t="s">
        <v>26</v>
      </c>
      <c r="G268" s="11" t="s">
        <v>30</v>
      </c>
      <c r="H268" s="11" t="s">
        <v>725</v>
      </c>
      <c r="I268" s="11">
        <v>106</v>
      </c>
      <c r="J268" s="11">
        <v>99.5</v>
      </c>
      <c r="K268" s="11">
        <v>3</v>
      </c>
      <c r="L268" s="11">
        <v>208.5</v>
      </c>
      <c r="M268" s="11">
        <v>1</v>
      </c>
      <c r="N268" s="13">
        <v>84.5</v>
      </c>
      <c r="O268" s="11">
        <v>1</v>
      </c>
      <c r="P268" s="11">
        <f t="shared" si="6"/>
        <v>188.75</v>
      </c>
      <c r="Q268" s="11">
        <v>1</v>
      </c>
      <c r="R268" s="8"/>
    </row>
    <row r="269" spans="1:18" s="1" customFormat="1" ht="22.2" customHeight="1" x14ac:dyDescent="0.25">
      <c r="A269" s="25"/>
      <c r="B269" s="25"/>
      <c r="C269" s="18"/>
      <c r="D269" s="18"/>
      <c r="E269" s="11" t="s">
        <v>726</v>
      </c>
      <c r="F269" s="11" t="s">
        <v>43</v>
      </c>
      <c r="G269" s="11" t="s">
        <v>27</v>
      </c>
      <c r="H269" s="11" t="s">
        <v>727</v>
      </c>
      <c r="I269" s="11">
        <v>76.5</v>
      </c>
      <c r="J269" s="11">
        <v>75.2</v>
      </c>
      <c r="K269" s="11">
        <v>0</v>
      </c>
      <c r="L269" s="11">
        <v>151.69999999999999</v>
      </c>
      <c r="M269" s="11">
        <v>3</v>
      </c>
      <c r="N269" s="13">
        <v>75.5</v>
      </c>
      <c r="O269" s="11">
        <v>2</v>
      </c>
      <c r="P269" s="11">
        <f t="shared" si="6"/>
        <v>151.35</v>
      </c>
      <c r="Q269" s="11">
        <v>2</v>
      </c>
      <c r="R269" s="8"/>
    </row>
    <row r="270" spans="1:18" s="1" customFormat="1" ht="22.2" customHeight="1" x14ac:dyDescent="0.25">
      <c r="A270" s="25"/>
      <c r="B270" s="25"/>
      <c r="C270" s="19"/>
      <c r="D270" s="19"/>
      <c r="E270" s="11" t="s">
        <v>728</v>
      </c>
      <c r="F270" s="11" t="s">
        <v>26</v>
      </c>
      <c r="G270" s="11" t="s">
        <v>27</v>
      </c>
      <c r="H270" s="11" t="s">
        <v>729</v>
      </c>
      <c r="I270" s="11">
        <v>69</v>
      </c>
      <c r="J270" s="11">
        <v>86</v>
      </c>
      <c r="K270" s="11">
        <v>0</v>
      </c>
      <c r="L270" s="11">
        <v>155</v>
      </c>
      <c r="M270" s="11">
        <v>2</v>
      </c>
      <c r="N270" s="13" t="s">
        <v>96</v>
      </c>
      <c r="O270" s="11"/>
      <c r="P270" s="11">
        <f>L270*0.5</f>
        <v>77.5</v>
      </c>
      <c r="Q270" s="11">
        <v>3</v>
      </c>
      <c r="R270" s="8"/>
    </row>
    <row r="271" spans="1:18" s="1" customFormat="1" ht="22.2" customHeight="1" x14ac:dyDescent="0.25">
      <c r="A271" s="25" t="s">
        <v>721</v>
      </c>
      <c r="B271" s="25" t="s">
        <v>730</v>
      </c>
      <c r="C271" s="17">
        <v>1</v>
      </c>
      <c r="D271" s="17" t="s">
        <v>731</v>
      </c>
      <c r="E271" s="11" t="s">
        <v>732</v>
      </c>
      <c r="F271" s="11" t="s">
        <v>26</v>
      </c>
      <c r="G271" s="11" t="s">
        <v>27</v>
      </c>
      <c r="H271" s="11" t="s">
        <v>733</v>
      </c>
      <c r="I271" s="11">
        <v>73.5</v>
      </c>
      <c r="J271" s="11">
        <v>90.2</v>
      </c>
      <c r="K271" s="11">
        <v>0</v>
      </c>
      <c r="L271" s="11">
        <v>163.69999999999999</v>
      </c>
      <c r="M271" s="11">
        <v>1</v>
      </c>
      <c r="N271" s="13">
        <v>66.599999999999994</v>
      </c>
      <c r="O271" s="11">
        <v>2</v>
      </c>
      <c r="P271" s="11">
        <f t="shared" si="6"/>
        <v>148.44999999999999</v>
      </c>
      <c r="Q271" s="11">
        <v>1</v>
      </c>
      <c r="R271" s="8"/>
    </row>
    <row r="272" spans="1:18" s="1" customFormat="1" ht="22.2" customHeight="1" x14ac:dyDescent="0.25">
      <c r="A272" s="25"/>
      <c r="B272" s="25"/>
      <c r="C272" s="19"/>
      <c r="D272" s="19"/>
      <c r="E272" s="11" t="s">
        <v>734</v>
      </c>
      <c r="F272" s="11" t="s">
        <v>26</v>
      </c>
      <c r="G272" s="11" t="s">
        <v>27</v>
      </c>
      <c r="H272" s="11" t="s">
        <v>735</v>
      </c>
      <c r="I272" s="11">
        <v>45</v>
      </c>
      <c r="J272" s="11">
        <v>76.400000000000006</v>
      </c>
      <c r="K272" s="11">
        <v>0</v>
      </c>
      <c r="L272" s="11">
        <v>121.4</v>
      </c>
      <c r="M272" s="11">
        <v>2</v>
      </c>
      <c r="N272" s="13">
        <v>74.400000000000006</v>
      </c>
      <c r="O272" s="11">
        <v>1</v>
      </c>
      <c r="P272" s="11">
        <f t="shared" si="6"/>
        <v>135.10000000000002</v>
      </c>
      <c r="Q272" s="11">
        <v>2</v>
      </c>
      <c r="R272" s="8"/>
    </row>
    <row r="273" spans="1:18" s="1" customFormat="1" ht="22.2" customHeight="1" x14ac:dyDescent="0.25">
      <c r="A273" s="21" t="s">
        <v>721</v>
      </c>
      <c r="B273" s="21" t="s">
        <v>736</v>
      </c>
      <c r="C273" s="17">
        <v>1</v>
      </c>
      <c r="D273" s="17" t="s">
        <v>737</v>
      </c>
      <c r="E273" s="11" t="s">
        <v>738</v>
      </c>
      <c r="F273" s="11" t="s">
        <v>43</v>
      </c>
      <c r="G273" s="11" t="s">
        <v>27</v>
      </c>
      <c r="H273" s="11" t="s">
        <v>739</v>
      </c>
      <c r="I273" s="11">
        <v>84</v>
      </c>
      <c r="J273" s="11">
        <v>83.6</v>
      </c>
      <c r="K273" s="11">
        <v>0</v>
      </c>
      <c r="L273" s="11">
        <v>167.6</v>
      </c>
      <c r="M273" s="11">
        <v>2</v>
      </c>
      <c r="N273" s="13">
        <v>71.599999999999994</v>
      </c>
      <c r="O273" s="11">
        <v>1</v>
      </c>
      <c r="P273" s="11">
        <f t="shared" si="6"/>
        <v>155.39999999999998</v>
      </c>
      <c r="Q273" s="11">
        <v>1</v>
      </c>
      <c r="R273" s="8"/>
    </row>
    <row r="274" spans="1:18" s="1" customFormat="1" ht="22.2" customHeight="1" x14ac:dyDescent="0.25">
      <c r="A274" s="23"/>
      <c r="B274" s="23"/>
      <c r="C274" s="19"/>
      <c r="D274" s="19"/>
      <c r="E274" s="11" t="s">
        <v>740</v>
      </c>
      <c r="F274" s="11" t="s">
        <v>43</v>
      </c>
      <c r="G274" s="11" t="s">
        <v>27</v>
      </c>
      <c r="H274" s="11" t="s">
        <v>741</v>
      </c>
      <c r="I274" s="11">
        <v>88.5</v>
      </c>
      <c r="J274" s="11">
        <v>80.8</v>
      </c>
      <c r="K274" s="11">
        <v>0</v>
      </c>
      <c r="L274" s="11">
        <v>169.3</v>
      </c>
      <c r="M274" s="11">
        <v>1</v>
      </c>
      <c r="N274" s="13">
        <v>66.400000000000006</v>
      </c>
      <c r="O274" s="11">
        <v>2</v>
      </c>
      <c r="P274" s="11">
        <f t="shared" si="6"/>
        <v>151.05000000000001</v>
      </c>
      <c r="Q274" s="11">
        <v>2</v>
      </c>
      <c r="R274" s="8"/>
    </row>
    <row r="275" spans="1:18" s="1" customFormat="1" ht="24.6" customHeight="1" x14ac:dyDescent="0.25">
      <c r="A275" s="21" t="s">
        <v>721</v>
      </c>
      <c r="B275" s="21" t="s">
        <v>742</v>
      </c>
      <c r="C275" s="17">
        <v>4</v>
      </c>
      <c r="D275" s="17" t="s">
        <v>743</v>
      </c>
      <c r="E275" s="11" t="s">
        <v>744</v>
      </c>
      <c r="F275" s="11" t="s">
        <v>43</v>
      </c>
      <c r="G275" s="11" t="s">
        <v>27</v>
      </c>
      <c r="H275" s="11" t="s">
        <v>745</v>
      </c>
      <c r="I275" s="11">
        <v>69.5</v>
      </c>
      <c r="J275" s="11">
        <v>74.599999999999994</v>
      </c>
      <c r="K275" s="11">
        <v>0</v>
      </c>
      <c r="L275" s="11">
        <v>144.1</v>
      </c>
      <c r="M275" s="11">
        <v>3</v>
      </c>
      <c r="N275" s="13">
        <v>80.8</v>
      </c>
      <c r="O275" s="11">
        <v>1</v>
      </c>
      <c r="P275" s="11">
        <f t="shared" si="6"/>
        <v>152.85</v>
      </c>
      <c r="Q275" s="11">
        <v>1</v>
      </c>
      <c r="R275" s="8"/>
    </row>
    <row r="276" spans="1:18" s="1" customFormat="1" ht="24.6" customHeight="1" x14ac:dyDescent="0.25">
      <c r="A276" s="22"/>
      <c r="B276" s="22"/>
      <c r="C276" s="18"/>
      <c r="D276" s="18"/>
      <c r="E276" s="11" t="s">
        <v>746</v>
      </c>
      <c r="F276" s="11" t="s">
        <v>43</v>
      </c>
      <c r="G276" s="11" t="s">
        <v>27</v>
      </c>
      <c r="H276" s="11" t="s">
        <v>747</v>
      </c>
      <c r="I276" s="11">
        <v>64.5</v>
      </c>
      <c r="J276" s="11">
        <v>78.599999999999994</v>
      </c>
      <c r="K276" s="11">
        <v>0</v>
      </c>
      <c r="L276" s="11">
        <v>143.1</v>
      </c>
      <c r="M276" s="11">
        <v>4</v>
      </c>
      <c r="N276" s="13">
        <v>74.599999999999994</v>
      </c>
      <c r="O276" s="11">
        <v>3</v>
      </c>
      <c r="P276" s="11">
        <f t="shared" si="6"/>
        <v>146.14999999999998</v>
      </c>
      <c r="Q276" s="11">
        <v>2</v>
      </c>
      <c r="R276" s="8"/>
    </row>
    <row r="277" spans="1:18" s="1" customFormat="1" ht="24.6" customHeight="1" x14ac:dyDescent="0.25">
      <c r="A277" s="22"/>
      <c r="B277" s="22"/>
      <c r="C277" s="18"/>
      <c r="D277" s="18"/>
      <c r="E277" s="11" t="s">
        <v>748</v>
      </c>
      <c r="F277" s="11" t="s">
        <v>43</v>
      </c>
      <c r="G277" s="11" t="s">
        <v>30</v>
      </c>
      <c r="H277" s="11" t="s">
        <v>749</v>
      </c>
      <c r="I277" s="11">
        <v>77</v>
      </c>
      <c r="J277" s="11">
        <v>62.3</v>
      </c>
      <c r="K277" s="11">
        <v>3</v>
      </c>
      <c r="L277" s="11">
        <v>142.30000000000001</v>
      </c>
      <c r="M277" s="11">
        <v>5</v>
      </c>
      <c r="N277" s="13">
        <v>68.2</v>
      </c>
      <c r="O277" s="11">
        <v>5</v>
      </c>
      <c r="P277" s="11">
        <f t="shared" si="6"/>
        <v>139.35000000000002</v>
      </c>
      <c r="Q277" s="11">
        <v>3</v>
      </c>
      <c r="R277" s="8"/>
    </row>
    <row r="278" spans="1:18" s="1" customFormat="1" ht="24.6" customHeight="1" x14ac:dyDescent="0.25">
      <c r="A278" s="22"/>
      <c r="B278" s="22"/>
      <c r="C278" s="18"/>
      <c r="D278" s="18"/>
      <c r="E278" s="11" t="s">
        <v>750</v>
      </c>
      <c r="F278" s="11" t="s">
        <v>43</v>
      </c>
      <c r="G278" s="11" t="s">
        <v>30</v>
      </c>
      <c r="H278" s="11" t="s">
        <v>751</v>
      </c>
      <c r="I278" s="11">
        <v>61</v>
      </c>
      <c r="J278" s="11">
        <v>58.8</v>
      </c>
      <c r="K278" s="11">
        <v>3</v>
      </c>
      <c r="L278" s="11">
        <v>122.8</v>
      </c>
      <c r="M278" s="11">
        <v>9</v>
      </c>
      <c r="N278" s="13">
        <v>76</v>
      </c>
      <c r="O278" s="11">
        <v>2</v>
      </c>
      <c r="P278" s="11">
        <f t="shared" si="6"/>
        <v>137.4</v>
      </c>
      <c r="Q278" s="11">
        <v>4</v>
      </c>
      <c r="R278" s="8"/>
    </row>
    <row r="279" spans="1:18" s="1" customFormat="1" ht="24.6" customHeight="1" x14ac:dyDescent="0.25">
      <c r="A279" s="22"/>
      <c r="B279" s="22"/>
      <c r="C279" s="18"/>
      <c r="D279" s="18"/>
      <c r="E279" s="11" t="s">
        <v>752</v>
      </c>
      <c r="F279" s="11" t="s">
        <v>43</v>
      </c>
      <c r="G279" s="11" t="s">
        <v>30</v>
      </c>
      <c r="H279" s="11" t="s">
        <v>753</v>
      </c>
      <c r="I279" s="11">
        <v>52.5</v>
      </c>
      <c r="J279" s="11">
        <v>68.3</v>
      </c>
      <c r="K279" s="11">
        <v>3</v>
      </c>
      <c r="L279" s="11">
        <v>123.8</v>
      </c>
      <c r="M279" s="11">
        <v>8</v>
      </c>
      <c r="N279" s="13">
        <v>72</v>
      </c>
      <c r="O279" s="11">
        <v>4</v>
      </c>
      <c r="P279" s="11">
        <f t="shared" si="6"/>
        <v>133.9</v>
      </c>
      <c r="Q279" s="11">
        <v>5</v>
      </c>
      <c r="R279" s="8"/>
    </row>
    <row r="280" spans="1:18" s="1" customFormat="1" ht="24.6" customHeight="1" x14ac:dyDescent="0.25">
      <c r="A280" s="22"/>
      <c r="B280" s="22"/>
      <c r="C280" s="18"/>
      <c r="D280" s="18"/>
      <c r="E280" s="11" t="s">
        <v>754</v>
      </c>
      <c r="F280" s="11" t="s">
        <v>43</v>
      </c>
      <c r="G280" s="11" t="s">
        <v>30</v>
      </c>
      <c r="H280" s="11" t="s">
        <v>755</v>
      </c>
      <c r="I280" s="11">
        <v>53</v>
      </c>
      <c r="J280" s="11">
        <v>74.900000000000006</v>
      </c>
      <c r="K280" s="11">
        <v>3</v>
      </c>
      <c r="L280" s="11">
        <v>130.9</v>
      </c>
      <c r="M280" s="11">
        <v>7</v>
      </c>
      <c r="N280" s="13">
        <v>66.400000000000006</v>
      </c>
      <c r="O280" s="11">
        <v>6</v>
      </c>
      <c r="P280" s="11">
        <f t="shared" si="6"/>
        <v>131.85000000000002</v>
      </c>
      <c r="Q280" s="11">
        <v>6</v>
      </c>
      <c r="R280" s="8"/>
    </row>
    <row r="281" spans="1:18" s="1" customFormat="1" ht="24.6" customHeight="1" x14ac:dyDescent="0.25">
      <c r="A281" s="22"/>
      <c r="B281" s="22"/>
      <c r="C281" s="18"/>
      <c r="D281" s="18"/>
      <c r="E281" s="11" t="s">
        <v>756</v>
      </c>
      <c r="F281" s="11" t="s">
        <v>43</v>
      </c>
      <c r="G281" s="11" t="s">
        <v>27</v>
      </c>
      <c r="H281" s="11" t="s">
        <v>757</v>
      </c>
      <c r="I281" s="11">
        <v>75</v>
      </c>
      <c r="J281" s="11">
        <v>61.6</v>
      </c>
      <c r="K281" s="11">
        <v>0</v>
      </c>
      <c r="L281" s="11">
        <v>136.6</v>
      </c>
      <c r="M281" s="11">
        <v>6</v>
      </c>
      <c r="N281" s="13">
        <v>62</v>
      </c>
      <c r="O281" s="11">
        <v>8</v>
      </c>
      <c r="P281" s="11">
        <f t="shared" si="6"/>
        <v>130.30000000000001</v>
      </c>
      <c r="Q281" s="11">
        <v>7</v>
      </c>
      <c r="R281" s="8"/>
    </row>
    <row r="282" spans="1:18" s="1" customFormat="1" ht="24.6" customHeight="1" x14ac:dyDescent="0.25">
      <c r="A282" s="23"/>
      <c r="B282" s="23"/>
      <c r="C282" s="19"/>
      <c r="D282" s="19"/>
      <c r="E282" s="11" t="s">
        <v>758</v>
      </c>
      <c r="F282" s="11" t="s">
        <v>43</v>
      </c>
      <c r="G282" s="11" t="s">
        <v>27</v>
      </c>
      <c r="H282" s="11" t="s">
        <v>759</v>
      </c>
      <c r="I282" s="11">
        <v>56</v>
      </c>
      <c r="J282" s="11">
        <v>64</v>
      </c>
      <c r="K282" s="11">
        <v>0</v>
      </c>
      <c r="L282" s="11">
        <v>120</v>
      </c>
      <c r="M282" s="11">
        <v>10</v>
      </c>
      <c r="N282" s="13">
        <v>66.2</v>
      </c>
      <c r="O282" s="11">
        <v>7</v>
      </c>
      <c r="P282" s="11">
        <f t="shared" si="6"/>
        <v>126.2</v>
      </c>
      <c r="Q282" s="11">
        <v>8</v>
      </c>
      <c r="R282" s="8"/>
    </row>
    <row r="283" spans="1:18" s="1" customFormat="1" ht="22.2" customHeight="1" x14ac:dyDescent="0.25">
      <c r="A283" s="21" t="s">
        <v>721</v>
      </c>
      <c r="B283" s="21" t="s">
        <v>760</v>
      </c>
      <c r="C283" s="17">
        <v>2</v>
      </c>
      <c r="D283" s="17" t="s">
        <v>761</v>
      </c>
      <c r="E283" s="11" t="s">
        <v>762</v>
      </c>
      <c r="F283" s="11" t="s">
        <v>43</v>
      </c>
      <c r="G283" s="11" t="s">
        <v>27</v>
      </c>
      <c r="H283" s="11" t="s">
        <v>763</v>
      </c>
      <c r="I283" s="11">
        <v>85.5</v>
      </c>
      <c r="J283" s="11">
        <v>80.2</v>
      </c>
      <c r="K283" s="11">
        <v>0</v>
      </c>
      <c r="L283" s="11">
        <v>165.7</v>
      </c>
      <c r="M283" s="11">
        <v>1</v>
      </c>
      <c r="N283" s="13">
        <v>81</v>
      </c>
      <c r="O283" s="11">
        <v>1</v>
      </c>
      <c r="P283" s="11">
        <f t="shared" si="6"/>
        <v>163.85</v>
      </c>
      <c r="Q283" s="11">
        <v>1</v>
      </c>
      <c r="R283" s="8"/>
    </row>
    <row r="284" spans="1:18" s="1" customFormat="1" ht="22.2" customHeight="1" x14ac:dyDescent="0.25">
      <c r="A284" s="22"/>
      <c r="B284" s="22"/>
      <c r="C284" s="18"/>
      <c r="D284" s="18"/>
      <c r="E284" s="11" t="s">
        <v>764</v>
      </c>
      <c r="F284" s="11" t="s">
        <v>26</v>
      </c>
      <c r="G284" s="11" t="s">
        <v>27</v>
      </c>
      <c r="H284" s="11" t="s">
        <v>765</v>
      </c>
      <c r="I284" s="11">
        <v>77.5</v>
      </c>
      <c r="J284" s="11">
        <v>85.3</v>
      </c>
      <c r="K284" s="11">
        <v>0</v>
      </c>
      <c r="L284" s="11">
        <v>162.80000000000001</v>
      </c>
      <c r="M284" s="11">
        <v>2</v>
      </c>
      <c r="N284" s="13">
        <v>77</v>
      </c>
      <c r="O284" s="11">
        <v>2</v>
      </c>
      <c r="P284" s="11">
        <f t="shared" si="6"/>
        <v>158.4</v>
      </c>
      <c r="Q284" s="11">
        <v>2</v>
      </c>
      <c r="R284" s="8"/>
    </row>
    <row r="285" spans="1:18" s="1" customFormat="1" ht="22.2" customHeight="1" x14ac:dyDescent="0.25">
      <c r="A285" s="22"/>
      <c r="B285" s="22"/>
      <c r="C285" s="18"/>
      <c r="D285" s="18"/>
      <c r="E285" s="11" t="s">
        <v>766</v>
      </c>
      <c r="F285" s="11" t="s">
        <v>43</v>
      </c>
      <c r="G285" s="11" t="s">
        <v>30</v>
      </c>
      <c r="H285" s="11" t="s">
        <v>767</v>
      </c>
      <c r="I285" s="11">
        <v>60.5</v>
      </c>
      <c r="J285" s="11">
        <v>71.2</v>
      </c>
      <c r="K285" s="11">
        <v>3</v>
      </c>
      <c r="L285" s="11">
        <v>134.69999999999999</v>
      </c>
      <c r="M285" s="11">
        <v>5</v>
      </c>
      <c r="N285" s="13">
        <v>72.260000000000005</v>
      </c>
      <c r="O285" s="11">
        <v>3</v>
      </c>
      <c r="P285" s="11">
        <f t="shared" si="6"/>
        <v>139.61000000000001</v>
      </c>
      <c r="Q285" s="11">
        <v>3</v>
      </c>
      <c r="R285" s="8"/>
    </row>
    <row r="286" spans="1:18" s="1" customFormat="1" ht="22.2" customHeight="1" x14ac:dyDescent="0.25">
      <c r="A286" s="22"/>
      <c r="B286" s="22"/>
      <c r="C286" s="18"/>
      <c r="D286" s="18"/>
      <c r="E286" s="11" t="s">
        <v>768</v>
      </c>
      <c r="F286" s="11" t="s">
        <v>43</v>
      </c>
      <c r="G286" s="11" t="s">
        <v>27</v>
      </c>
      <c r="H286" s="11" t="s">
        <v>769</v>
      </c>
      <c r="I286" s="11">
        <v>71</v>
      </c>
      <c r="J286" s="11">
        <v>70.7</v>
      </c>
      <c r="K286" s="11">
        <v>0</v>
      </c>
      <c r="L286" s="11">
        <v>141.69999999999999</v>
      </c>
      <c r="M286" s="11">
        <v>4</v>
      </c>
      <c r="N286" s="13">
        <v>67.7</v>
      </c>
      <c r="O286" s="11">
        <v>4</v>
      </c>
      <c r="P286" s="11">
        <f t="shared" si="6"/>
        <v>138.55000000000001</v>
      </c>
      <c r="Q286" s="11">
        <v>4</v>
      </c>
      <c r="R286" s="8"/>
    </row>
    <row r="287" spans="1:18" s="1" customFormat="1" ht="22.2" customHeight="1" x14ac:dyDescent="0.25">
      <c r="A287" s="22"/>
      <c r="B287" s="22"/>
      <c r="C287" s="18"/>
      <c r="D287" s="18"/>
      <c r="E287" s="11" t="s">
        <v>770</v>
      </c>
      <c r="F287" s="11" t="s">
        <v>43</v>
      </c>
      <c r="G287" s="11" t="s">
        <v>30</v>
      </c>
      <c r="H287" s="11" t="s">
        <v>771</v>
      </c>
      <c r="I287" s="11">
        <v>65.5</v>
      </c>
      <c r="J287" s="11">
        <v>76.400000000000006</v>
      </c>
      <c r="K287" s="11">
        <v>3</v>
      </c>
      <c r="L287" s="11">
        <v>144.9</v>
      </c>
      <c r="M287" s="11">
        <v>3</v>
      </c>
      <c r="N287" s="13">
        <v>60</v>
      </c>
      <c r="O287" s="11">
        <v>5</v>
      </c>
      <c r="P287" s="11">
        <f t="shared" si="6"/>
        <v>132.44999999999999</v>
      </c>
      <c r="Q287" s="11">
        <v>5</v>
      </c>
      <c r="R287" s="8"/>
    </row>
    <row r="288" spans="1:18" s="1" customFormat="1" ht="22.2" customHeight="1" x14ac:dyDescent="0.25">
      <c r="A288" s="23"/>
      <c r="B288" s="23"/>
      <c r="C288" s="19"/>
      <c r="D288" s="19"/>
      <c r="E288" s="11" t="s">
        <v>772</v>
      </c>
      <c r="F288" s="11" t="s">
        <v>43</v>
      </c>
      <c r="G288" s="11" t="s">
        <v>27</v>
      </c>
      <c r="H288" s="11" t="s">
        <v>773</v>
      </c>
      <c r="I288" s="11">
        <v>70.5</v>
      </c>
      <c r="J288" s="11">
        <v>63.9</v>
      </c>
      <c r="K288" s="11">
        <v>0</v>
      </c>
      <c r="L288" s="11">
        <v>134.4</v>
      </c>
      <c r="M288" s="11">
        <v>6</v>
      </c>
      <c r="N288" s="11" t="s">
        <v>96</v>
      </c>
      <c r="O288" s="11"/>
      <c r="P288" s="11">
        <f>L288*0.5</f>
        <v>67.2</v>
      </c>
      <c r="Q288" s="11">
        <v>6</v>
      </c>
      <c r="R288" s="8"/>
    </row>
    <row r="289" spans="1:18" s="1" customFormat="1" ht="22.2" customHeight="1" x14ac:dyDescent="0.25">
      <c r="A289" s="21" t="s">
        <v>721</v>
      </c>
      <c r="B289" s="21" t="s">
        <v>774</v>
      </c>
      <c r="C289" s="17">
        <v>1</v>
      </c>
      <c r="D289" s="17" t="s">
        <v>775</v>
      </c>
      <c r="E289" s="11" t="s">
        <v>776</v>
      </c>
      <c r="F289" s="11" t="s">
        <v>43</v>
      </c>
      <c r="G289" s="11" t="s">
        <v>27</v>
      </c>
      <c r="H289" s="11" t="s">
        <v>777</v>
      </c>
      <c r="I289" s="11">
        <v>85.5</v>
      </c>
      <c r="J289" s="11">
        <v>71.900000000000006</v>
      </c>
      <c r="K289" s="11">
        <v>0</v>
      </c>
      <c r="L289" s="11">
        <v>157.4</v>
      </c>
      <c r="M289" s="11">
        <v>1</v>
      </c>
      <c r="N289" s="13">
        <v>75.540000000000006</v>
      </c>
      <c r="O289" s="11">
        <v>1</v>
      </c>
      <c r="P289" s="11">
        <f t="shared" si="6"/>
        <v>154.24</v>
      </c>
      <c r="Q289" s="11">
        <v>1</v>
      </c>
      <c r="R289" s="8"/>
    </row>
    <row r="290" spans="1:18" s="1" customFormat="1" ht="22.2" customHeight="1" x14ac:dyDescent="0.25">
      <c r="A290" s="23"/>
      <c r="B290" s="23"/>
      <c r="C290" s="19"/>
      <c r="D290" s="19"/>
      <c r="E290" s="11" t="s">
        <v>778</v>
      </c>
      <c r="F290" s="11" t="s">
        <v>43</v>
      </c>
      <c r="G290" s="11" t="s">
        <v>30</v>
      </c>
      <c r="H290" s="11" t="s">
        <v>779</v>
      </c>
      <c r="I290" s="11">
        <v>59</v>
      </c>
      <c r="J290" s="11">
        <v>67.7</v>
      </c>
      <c r="K290" s="11">
        <v>3</v>
      </c>
      <c r="L290" s="11">
        <v>129.69999999999999</v>
      </c>
      <c r="M290" s="11">
        <v>2</v>
      </c>
      <c r="N290" s="13">
        <v>73.900000000000006</v>
      </c>
      <c r="O290" s="11">
        <v>2</v>
      </c>
      <c r="P290" s="11">
        <f t="shared" si="6"/>
        <v>138.75</v>
      </c>
      <c r="Q290" s="11">
        <v>2</v>
      </c>
      <c r="R290" s="8"/>
    </row>
    <row r="291" spans="1:18" s="1" customFormat="1" ht="22.2" customHeight="1" x14ac:dyDescent="0.25">
      <c r="A291" s="21" t="s">
        <v>721</v>
      </c>
      <c r="B291" s="21" t="s">
        <v>780</v>
      </c>
      <c r="C291" s="17">
        <v>1</v>
      </c>
      <c r="D291" s="17" t="s">
        <v>781</v>
      </c>
      <c r="E291" s="11" t="s">
        <v>782</v>
      </c>
      <c r="F291" s="11" t="s">
        <v>43</v>
      </c>
      <c r="G291" s="11" t="s">
        <v>30</v>
      </c>
      <c r="H291" s="11" t="s">
        <v>783</v>
      </c>
      <c r="I291" s="11">
        <v>84.5</v>
      </c>
      <c r="J291" s="11">
        <v>66.400000000000006</v>
      </c>
      <c r="K291" s="11">
        <v>3</v>
      </c>
      <c r="L291" s="11">
        <v>153.9</v>
      </c>
      <c r="M291" s="11">
        <v>1</v>
      </c>
      <c r="N291" s="13">
        <v>68.42</v>
      </c>
      <c r="O291" s="11">
        <v>2</v>
      </c>
      <c r="P291" s="11">
        <f t="shared" si="6"/>
        <v>145.37</v>
      </c>
      <c r="Q291" s="11">
        <v>1</v>
      </c>
      <c r="R291" s="8"/>
    </row>
    <row r="292" spans="1:18" s="1" customFormat="1" ht="22.2" customHeight="1" x14ac:dyDescent="0.25">
      <c r="A292" s="22"/>
      <c r="B292" s="22"/>
      <c r="C292" s="18"/>
      <c r="D292" s="18"/>
      <c r="E292" s="11" t="s">
        <v>784</v>
      </c>
      <c r="F292" s="11" t="s">
        <v>43</v>
      </c>
      <c r="G292" s="11" t="s">
        <v>30</v>
      </c>
      <c r="H292" s="11" t="s">
        <v>785</v>
      </c>
      <c r="I292" s="11">
        <v>60</v>
      </c>
      <c r="J292" s="11">
        <v>70.2</v>
      </c>
      <c r="K292" s="11">
        <v>3</v>
      </c>
      <c r="L292" s="11">
        <v>133.19999999999999</v>
      </c>
      <c r="M292" s="11">
        <v>2</v>
      </c>
      <c r="N292" s="13">
        <v>71.599999999999994</v>
      </c>
      <c r="O292" s="11">
        <v>1</v>
      </c>
      <c r="P292" s="11">
        <f t="shared" si="6"/>
        <v>138.19999999999999</v>
      </c>
      <c r="Q292" s="11">
        <v>2</v>
      </c>
      <c r="R292" s="8"/>
    </row>
    <row r="293" spans="1:18" s="1" customFormat="1" ht="22.2" customHeight="1" x14ac:dyDescent="0.25">
      <c r="A293" s="23"/>
      <c r="B293" s="23"/>
      <c r="C293" s="19"/>
      <c r="D293" s="19"/>
      <c r="E293" s="11" t="s">
        <v>786</v>
      </c>
      <c r="F293" s="11" t="s">
        <v>43</v>
      </c>
      <c r="G293" s="11" t="s">
        <v>27</v>
      </c>
      <c r="H293" s="11" t="s">
        <v>787</v>
      </c>
      <c r="I293" s="11">
        <v>54.5</v>
      </c>
      <c r="J293" s="11">
        <v>51.6</v>
      </c>
      <c r="K293" s="11">
        <v>0</v>
      </c>
      <c r="L293" s="11">
        <v>106.1</v>
      </c>
      <c r="M293" s="11">
        <v>3</v>
      </c>
      <c r="N293" s="13">
        <v>63.9</v>
      </c>
      <c r="O293" s="11">
        <v>3</v>
      </c>
      <c r="P293" s="11">
        <f t="shared" si="6"/>
        <v>116.94999999999999</v>
      </c>
      <c r="Q293" s="11">
        <v>3</v>
      </c>
      <c r="R293" s="8"/>
    </row>
    <row r="294" spans="1:18" s="1" customFormat="1" ht="22.2" customHeight="1" x14ac:dyDescent="0.25">
      <c r="A294" s="21" t="s">
        <v>788</v>
      </c>
      <c r="B294" s="21" t="s">
        <v>722</v>
      </c>
      <c r="C294" s="17">
        <v>2</v>
      </c>
      <c r="D294" s="17" t="s">
        <v>789</v>
      </c>
      <c r="E294" s="11" t="s">
        <v>790</v>
      </c>
      <c r="F294" s="11" t="s">
        <v>26</v>
      </c>
      <c r="G294" s="11" t="s">
        <v>27</v>
      </c>
      <c r="H294" s="11" t="s">
        <v>791</v>
      </c>
      <c r="I294" s="11">
        <v>89.5</v>
      </c>
      <c r="J294" s="11">
        <v>72.599999999999994</v>
      </c>
      <c r="K294" s="11">
        <v>0</v>
      </c>
      <c r="L294" s="11">
        <v>162.1</v>
      </c>
      <c r="M294" s="11">
        <v>2</v>
      </c>
      <c r="N294" s="13">
        <v>75.099999999999994</v>
      </c>
      <c r="O294" s="11">
        <v>1</v>
      </c>
      <c r="P294" s="11">
        <f t="shared" si="6"/>
        <v>156.14999999999998</v>
      </c>
      <c r="Q294" s="11">
        <v>1</v>
      </c>
      <c r="R294" s="8"/>
    </row>
    <row r="295" spans="1:18" s="1" customFormat="1" ht="22.2" customHeight="1" x14ac:dyDescent="0.25">
      <c r="A295" s="22"/>
      <c r="B295" s="22"/>
      <c r="C295" s="18"/>
      <c r="D295" s="18"/>
      <c r="E295" s="11" t="s">
        <v>792</v>
      </c>
      <c r="F295" s="11" t="s">
        <v>43</v>
      </c>
      <c r="G295" s="11" t="s">
        <v>30</v>
      </c>
      <c r="H295" s="11" t="s">
        <v>793</v>
      </c>
      <c r="I295" s="11">
        <v>85</v>
      </c>
      <c r="J295" s="11">
        <v>68.2</v>
      </c>
      <c r="K295" s="11">
        <v>3</v>
      </c>
      <c r="L295" s="11">
        <v>156.19999999999999</v>
      </c>
      <c r="M295" s="11">
        <v>3</v>
      </c>
      <c r="N295" s="13">
        <v>73.5</v>
      </c>
      <c r="O295" s="11">
        <v>2</v>
      </c>
      <c r="P295" s="11">
        <f t="shared" si="6"/>
        <v>151.6</v>
      </c>
      <c r="Q295" s="11">
        <v>2</v>
      </c>
      <c r="R295" s="8"/>
    </row>
    <row r="296" spans="1:18" s="1" customFormat="1" ht="22.2" customHeight="1" x14ac:dyDescent="0.25">
      <c r="A296" s="22"/>
      <c r="B296" s="22"/>
      <c r="C296" s="18"/>
      <c r="D296" s="18"/>
      <c r="E296" s="11" t="s">
        <v>794</v>
      </c>
      <c r="F296" s="11" t="s">
        <v>43</v>
      </c>
      <c r="G296" s="11" t="s">
        <v>27</v>
      </c>
      <c r="H296" s="11" t="s">
        <v>795</v>
      </c>
      <c r="I296" s="11">
        <v>81</v>
      </c>
      <c r="J296" s="11">
        <v>85.7</v>
      </c>
      <c r="K296" s="11">
        <v>0</v>
      </c>
      <c r="L296" s="11">
        <v>166.7</v>
      </c>
      <c r="M296" s="11">
        <v>1</v>
      </c>
      <c r="N296" s="13">
        <v>67.599999999999994</v>
      </c>
      <c r="O296" s="11">
        <v>4</v>
      </c>
      <c r="P296" s="11">
        <f t="shared" si="6"/>
        <v>150.94999999999999</v>
      </c>
      <c r="Q296" s="11">
        <v>3</v>
      </c>
      <c r="R296" s="8"/>
    </row>
    <row r="297" spans="1:18" s="1" customFormat="1" ht="22.2" customHeight="1" x14ac:dyDescent="0.25">
      <c r="A297" s="23"/>
      <c r="B297" s="23"/>
      <c r="C297" s="19"/>
      <c r="D297" s="19"/>
      <c r="E297" s="11" t="s">
        <v>796</v>
      </c>
      <c r="F297" s="11" t="s">
        <v>43</v>
      </c>
      <c r="G297" s="11" t="s">
        <v>30</v>
      </c>
      <c r="H297" s="11" t="s">
        <v>797</v>
      </c>
      <c r="I297" s="11">
        <v>80</v>
      </c>
      <c r="J297" s="11">
        <v>62.2</v>
      </c>
      <c r="K297" s="11">
        <v>3</v>
      </c>
      <c r="L297" s="11">
        <v>145.19999999999999</v>
      </c>
      <c r="M297" s="11">
        <v>4</v>
      </c>
      <c r="N297" s="13">
        <v>72.599999999999994</v>
      </c>
      <c r="O297" s="11">
        <v>3</v>
      </c>
      <c r="P297" s="11">
        <f t="shared" si="6"/>
        <v>145.19999999999999</v>
      </c>
      <c r="Q297" s="11">
        <v>4</v>
      </c>
      <c r="R297" s="8"/>
    </row>
    <row r="298" spans="1:18" s="1" customFormat="1" ht="22.2" customHeight="1" x14ac:dyDescent="0.25">
      <c r="A298" s="21" t="s">
        <v>788</v>
      </c>
      <c r="B298" s="21" t="s">
        <v>798</v>
      </c>
      <c r="C298" s="17">
        <v>2</v>
      </c>
      <c r="D298" s="17" t="s">
        <v>799</v>
      </c>
      <c r="E298" s="11" t="s">
        <v>800</v>
      </c>
      <c r="F298" s="11" t="s">
        <v>26</v>
      </c>
      <c r="G298" s="11" t="s">
        <v>27</v>
      </c>
      <c r="H298" s="11" t="s">
        <v>801</v>
      </c>
      <c r="I298" s="11">
        <v>95</v>
      </c>
      <c r="J298" s="11">
        <v>64.3</v>
      </c>
      <c r="K298" s="11">
        <v>0</v>
      </c>
      <c r="L298" s="11">
        <v>159.30000000000001</v>
      </c>
      <c r="M298" s="11">
        <v>1</v>
      </c>
      <c r="N298" s="13">
        <v>63.4</v>
      </c>
      <c r="O298" s="11">
        <v>2</v>
      </c>
      <c r="P298" s="11">
        <f t="shared" si="6"/>
        <v>143.05000000000001</v>
      </c>
      <c r="Q298" s="11">
        <v>1</v>
      </c>
      <c r="R298" s="8"/>
    </row>
    <row r="299" spans="1:18" s="1" customFormat="1" ht="22.2" customHeight="1" x14ac:dyDescent="0.25">
      <c r="A299" s="23"/>
      <c r="B299" s="23"/>
      <c r="C299" s="19"/>
      <c r="D299" s="19"/>
      <c r="E299" s="11" t="s">
        <v>802</v>
      </c>
      <c r="F299" s="11" t="s">
        <v>26</v>
      </c>
      <c r="G299" s="11" t="s">
        <v>30</v>
      </c>
      <c r="H299" s="11" t="s">
        <v>803</v>
      </c>
      <c r="I299" s="11">
        <v>76.5</v>
      </c>
      <c r="J299" s="11">
        <v>50.6</v>
      </c>
      <c r="K299" s="11">
        <v>3</v>
      </c>
      <c r="L299" s="11">
        <v>130.1</v>
      </c>
      <c r="M299" s="11">
        <v>2</v>
      </c>
      <c r="N299" s="13">
        <v>67</v>
      </c>
      <c r="O299" s="11">
        <v>1</v>
      </c>
      <c r="P299" s="11">
        <f t="shared" si="6"/>
        <v>132.05000000000001</v>
      </c>
      <c r="Q299" s="11">
        <v>2</v>
      </c>
      <c r="R299" s="8"/>
    </row>
    <row r="300" spans="1:18" s="1" customFormat="1" ht="25.8" customHeight="1" x14ac:dyDescent="0.25">
      <c r="A300" s="21" t="s">
        <v>788</v>
      </c>
      <c r="B300" s="21" t="s">
        <v>804</v>
      </c>
      <c r="C300" s="17">
        <v>3</v>
      </c>
      <c r="D300" s="17" t="s">
        <v>805</v>
      </c>
      <c r="E300" s="11" t="s">
        <v>806</v>
      </c>
      <c r="F300" s="11" t="s">
        <v>26</v>
      </c>
      <c r="G300" s="11" t="s">
        <v>27</v>
      </c>
      <c r="H300" s="11" t="s">
        <v>807</v>
      </c>
      <c r="I300" s="11">
        <v>84.5</v>
      </c>
      <c r="J300" s="11">
        <v>85.9</v>
      </c>
      <c r="K300" s="11">
        <v>0</v>
      </c>
      <c r="L300" s="11">
        <v>170.4</v>
      </c>
      <c r="M300" s="11">
        <v>1</v>
      </c>
      <c r="N300" s="13">
        <v>73.2</v>
      </c>
      <c r="O300" s="11">
        <v>1</v>
      </c>
      <c r="P300" s="11">
        <f t="shared" si="6"/>
        <v>158.4</v>
      </c>
      <c r="Q300" s="11">
        <v>1</v>
      </c>
      <c r="R300" s="8"/>
    </row>
    <row r="301" spans="1:18" s="1" customFormat="1" ht="25.8" customHeight="1" x14ac:dyDescent="0.25">
      <c r="A301" s="22"/>
      <c r="B301" s="22"/>
      <c r="C301" s="18"/>
      <c r="D301" s="18"/>
      <c r="E301" s="11" t="s">
        <v>808</v>
      </c>
      <c r="F301" s="11" t="s">
        <v>26</v>
      </c>
      <c r="G301" s="11" t="s">
        <v>30</v>
      </c>
      <c r="H301" s="11" t="s">
        <v>809</v>
      </c>
      <c r="I301" s="11">
        <v>75</v>
      </c>
      <c r="J301" s="11">
        <v>84.9</v>
      </c>
      <c r="K301" s="11">
        <v>3</v>
      </c>
      <c r="L301" s="11">
        <v>162.9</v>
      </c>
      <c r="M301" s="11">
        <v>2</v>
      </c>
      <c r="N301" s="13">
        <v>70</v>
      </c>
      <c r="O301" s="11">
        <v>4</v>
      </c>
      <c r="P301" s="11">
        <f t="shared" si="6"/>
        <v>151.44999999999999</v>
      </c>
      <c r="Q301" s="11">
        <v>2</v>
      </c>
      <c r="R301" s="8"/>
    </row>
    <row r="302" spans="1:18" s="1" customFormat="1" ht="25.8" customHeight="1" x14ac:dyDescent="0.25">
      <c r="A302" s="22"/>
      <c r="B302" s="22"/>
      <c r="C302" s="18"/>
      <c r="D302" s="18"/>
      <c r="E302" s="11" t="s">
        <v>810</v>
      </c>
      <c r="F302" s="11" t="s">
        <v>43</v>
      </c>
      <c r="G302" s="11" t="s">
        <v>27</v>
      </c>
      <c r="H302" s="11" t="s">
        <v>811</v>
      </c>
      <c r="I302" s="11">
        <v>72</v>
      </c>
      <c r="J302" s="11">
        <v>82.6</v>
      </c>
      <c r="K302" s="11">
        <v>0</v>
      </c>
      <c r="L302" s="11">
        <v>154.6</v>
      </c>
      <c r="M302" s="11">
        <v>3</v>
      </c>
      <c r="N302" s="13">
        <v>73</v>
      </c>
      <c r="O302" s="11">
        <v>2</v>
      </c>
      <c r="P302" s="11">
        <f t="shared" si="6"/>
        <v>150.30000000000001</v>
      </c>
      <c r="Q302" s="11">
        <v>3</v>
      </c>
      <c r="R302" s="8"/>
    </row>
    <row r="303" spans="1:18" s="1" customFormat="1" ht="25.8" customHeight="1" x14ac:dyDescent="0.25">
      <c r="A303" s="22"/>
      <c r="B303" s="22"/>
      <c r="C303" s="18"/>
      <c r="D303" s="18"/>
      <c r="E303" s="11" t="s">
        <v>812</v>
      </c>
      <c r="F303" s="11" t="s">
        <v>43</v>
      </c>
      <c r="G303" s="11" t="s">
        <v>30</v>
      </c>
      <c r="H303" s="11" t="s">
        <v>813</v>
      </c>
      <c r="I303" s="11">
        <v>56.5</v>
      </c>
      <c r="J303" s="11">
        <v>83.1</v>
      </c>
      <c r="K303" s="11">
        <v>3</v>
      </c>
      <c r="L303" s="11">
        <v>142.6</v>
      </c>
      <c r="M303" s="11">
        <v>6</v>
      </c>
      <c r="N303" s="13">
        <v>72.3</v>
      </c>
      <c r="O303" s="11">
        <v>3</v>
      </c>
      <c r="P303" s="11">
        <f t="shared" si="6"/>
        <v>143.6</v>
      </c>
      <c r="Q303" s="11">
        <v>4</v>
      </c>
      <c r="R303" s="8"/>
    </row>
    <row r="304" spans="1:18" s="1" customFormat="1" ht="25.8" customHeight="1" x14ac:dyDescent="0.25">
      <c r="A304" s="22"/>
      <c r="B304" s="22"/>
      <c r="C304" s="18"/>
      <c r="D304" s="18"/>
      <c r="E304" s="11" t="s">
        <v>814</v>
      </c>
      <c r="F304" s="11" t="s">
        <v>43</v>
      </c>
      <c r="G304" s="11" t="s">
        <v>27</v>
      </c>
      <c r="H304" s="11" t="s">
        <v>815</v>
      </c>
      <c r="I304" s="11">
        <v>67.5</v>
      </c>
      <c r="J304" s="11">
        <v>76.8</v>
      </c>
      <c r="K304" s="11">
        <v>0</v>
      </c>
      <c r="L304" s="11">
        <v>144.30000000000001</v>
      </c>
      <c r="M304" s="11">
        <v>4</v>
      </c>
      <c r="N304" s="13">
        <v>69.8</v>
      </c>
      <c r="O304" s="11">
        <v>5</v>
      </c>
      <c r="P304" s="11">
        <f t="shared" si="6"/>
        <v>141.94999999999999</v>
      </c>
      <c r="Q304" s="11">
        <v>5</v>
      </c>
      <c r="R304" s="8"/>
    </row>
    <row r="305" spans="1:18" s="1" customFormat="1" ht="25.8" customHeight="1" x14ac:dyDescent="0.25">
      <c r="A305" s="23"/>
      <c r="B305" s="23"/>
      <c r="C305" s="19"/>
      <c r="D305" s="19"/>
      <c r="E305" s="11" t="s">
        <v>816</v>
      </c>
      <c r="F305" s="11" t="s">
        <v>26</v>
      </c>
      <c r="G305" s="11" t="s">
        <v>27</v>
      </c>
      <c r="H305" s="11" t="s">
        <v>817</v>
      </c>
      <c r="I305" s="11">
        <v>66</v>
      </c>
      <c r="J305" s="11">
        <v>77.400000000000006</v>
      </c>
      <c r="K305" s="11">
        <v>0</v>
      </c>
      <c r="L305" s="11">
        <v>143.4</v>
      </c>
      <c r="M305" s="11">
        <v>5</v>
      </c>
      <c r="N305" s="13">
        <v>64.900000000000006</v>
      </c>
      <c r="O305" s="11">
        <v>6</v>
      </c>
      <c r="P305" s="11">
        <f t="shared" si="6"/>
        <v>136.60000000000002</v>
      </c>
      <c r="Q305" s="11">
        <v>6</v>
      </c>
      <c r="R305" s="8"/>
    </row>
    <row r="306" spans="1:18" s="1" customFormat="1" ht="27" customHeight="1" x14ac:dyDescent="0.25">
      <c r="A306" s="21" t="s">
        <v>788</v>
      </c>
      <c r="B306" s="21" t="s">
        <v>686</v>
      </c>
      <c r="C306" s="17">
        <v>2</v>
      </c>
      <c r="D306" s="17" t="s">
        <v>818</v>
      </c>
      <c r="E306" s="11" t="s">
        <v>819</v>
      </c>
      <c r="F306" s="11" t="s">
        <v>43</v>
      </c>
      <c r="G306" s="11" t="s">
        <v>27</v>
      </c>
      <c r="H306" s="11" t="s">
        <v>820</v>
      </c>
      <c r="I306" s="11">
        <v>77</v>
      </c>
      <c r="J306" s="11">
        <v>88.1</v>
      </c>
      <c r="K306" s="11">
        <v>0</v>
      </c>
      <c r="L306" s="11">
        <v>165.1</v>
      </c>
      <c r="M306" s="11">
        <v>1</v>
      </c>
      <c r="N306" s="13">
        <v>74.7</v>
      </c>
      <c r="O306" s="11">
        <v>2</v>
      </c>
      <c r="P306" s="11">
        <f t="shared" si="6"/>
        <v>157.25</v>
      </c>
      <c r="Q306" s="11">
        <v>1</v>
      </c>
      <c r="R306" s="8"/>
    </row>
    <row r="307" spans="1:18" s="1" customFormat="1" ht="27" customHeight="1" x14ac:dyDescent="0.25">
      <c r="A307" s="22"/>
      <c r="B307" s="22"/>
      <c r="C307" s="18"/>
      <c r="D307" s="18"/>
      <c r="E307" s="11" t="s">
        <v>821</v>
      </c>
      <c r="F307" s="11" t="s">
        <v>43</v>
      </c>
      <c r="G307" s="11" t="s">
        <v>27</v>
      </c>
      <c r="H307" s="11" t="s">
        <v>822</v>
      </c>
      <c r="I307" s="11">
        <v>84</v>
      </c>
      <c r="J307" s="11">
        <v>73.099999999999994</v>
      </c>
      <c r="K307" s="11">
        <v>0</v>
      </c>
      <c r="L307" s="11">
        <v>157.1</v>
      </c>
      <c r="M307" s="11">
        <v>2</v>
      </c>
      <c r="N307" s="13">
        <v>77.8</v>
      </c>
      <c r="O307" s="11">
        <v>1</v>
      </c>
      <c r="P307" s="11">
        <f t="shared" si="6"/>
        <v>156.35</v>
      </c>
      <c r="Q307" s="11">
        <v>2</v>
      </c>
      <c r="R307" s="8"/>
    </row>
    <row r="308" spans="1:18" s="1" customFormat="1" ht="27" customHeight="1" x14ac:dyDescent="0.25">
      <c r="A308" s="22"/>
      <c r="B308" s="22"/>
      <c r="C308" s="18"/>
      <c r="D308" s="18"/>
      <c r="E308" s="11" t="s">
        <v>823</v>
      </c>
      <c r="F308" s="11" t="s">
        <v>43</v>
      </c>
      <c r="G308" s="11" t="s">
        <v>27</v>
      </c>
      <c r="H308" s="11" t="s">
        <v>824</v>
      </c>
      <c r="I308" s="11">
        <v>75</v>
      </c>
      <c r="J308" s="11">
        <v>77.599999999999994</v>
      </c>
      <c r="K308" s="11">
        <v>0</v>
      </c>
      <c r="L308" s="11">
        <v>152.6</v>
      </c>
      <c r="M308" s="11">
        <v>3</v>
      </c>
      <c r="N308" s="13">
        <v>70.8</v>
      </c>
      <c r="O308" s="11">
        <v>5</v>
      </c>
      <c r="P308" s="11">
        <f t="shared" si="6"/>
        <v>147.1</v>
      </c>
      <c r="Q308" s="11">
        <v>3</v>
      </c>
      <c r="R308" s="8"/>
    </row>
    <row r="309" spans="1:18" s="1" customFormat="1" ht="27" customHeight="1" x14ac:dyDescent="0.25">
      <c r="A309" s="22"/>
      <c r="B309" s="22"/>
      <c r="C309" s="18"/>
      <c r="D309" s="18"/>
      <c r="E309" s="11" t="s">
        <v>825</v>
      </c>
      <c r="F309" s="11" t="s">
        <v>43</v>
      </c>
      <c r="G309" s="11" t="s">
        <v>27</v>
      </c>
      <c r="H309" s="11" t="s">
        <v>826</v>
      </c>
      <c r="I309" s="11">
        <v>89</v>
      </c>
      <c r="J309" s="11">
        <v>63.2</v>
      </c>
      <c r="K309" s="11">
        <v>0</v>
      </c>
      <c r="L309" s="11">
        <v>152.19999999999999</v>
      </c>
      <c r="M309" s="11">
        <v>4</v>
      </c>
      <c r="N309" s="13">
        <v>70.7</v>
      </c>
      <c r="O309" s="11">
        <v>6</v>
      </c>
      <c r="P309" s="11">
        <f t="shared" si="6"/>
        <v>146.80000000000001</v>
      </c>
      <c r="Q309" s="11">
        <v>4</v>
      </c>
      <c r="R309" s="8"/>
    </row>
    <row r="310" spans="1:18" s="1" customFormat="1" ht="27" customHeight="1" x14ac:dyDescent="0.25">
      <c r="A310" s="22"/>
      <c r="B310" s="22"/>
      <c r="C310" s="18"/>
      <c r="D310" s="18"/>
      <c r="E310" s="11" t="s">
        <v>827</v>
      </c>
      <c r="F310" s="11" t="s">
        <v>43</v>
      </c>
      <c r="G310" s="11" t="s">
        <v>30</v>
      </c>
      <c r="H310" s="11" t="s">
        <v>828</v>
      </c>
      <c r="I310" s="11">
        <v>81</v>
      </c>
      <c r="J310" s="11">
        <v>60.4</v>
      </c>
      <c r="K310" s="11">
        <v>3</v>
      </c>
      <c r="L310" s="11">
        <v>144.4</v>
      </c>
      <c r="M310" s="11">
        <v>5</v>
      </c>
      <c r="N310" s="13">
        <v>74</v>
      </c>
      <c r="O310" s="11">
        <v>3</v>
      </c>
      <c r="P310" s="11">
        <f t="shared" si="6"/>
        <v>146.19999999999999</v>
      </c>
      <c r="Q310" s="11">
        <v>5</v>
      </c>
      <c r="R310" s="8"/>
    </row>
    <row r="311" spans="1:18" s="1" customFormat="1" ht="27" customHeight="1" x14ac:dyDescent="0.25">
      <c r="A311" s="23"/>
      <c r="B311" s="23"/>
      <c r="C311" s="19"/>
      <c r="D311" s="19"/>
      <c r="E311" s="11" t="s">
        <v>829</v>
      </c>
      <c r="F311" s="11" t="s">
        <v>43</v>
      </c>
      <c r="G311" s="11" t="s">
        <v>27</v>
      </c>
      <c r="H311" s="11" t="s">
        <v>830</v>
      </c>
      <c r="I311" s="11">
        <v>75</v>
      </c>
      <c r="J311" s="11">
        <v>66</v>
      </c>
      <c r="K311" s="11">
        <v>0</v>
      </c>
      <c r="L311" s="11">
        <v>141</v>
      </c>
      <c r="M311" s="11">
        <v>6</v>
      </c>
      <c r="N311" s="13">
        <v>72.099999999999994</v>
      </c>
      <c r="O311" s="11">
        <v>4</v>
      </c>
      <c r="P311" s="11">
        <f t="shared" si="6"/>
        <v>142.6</v>
      </c>
      <c r="Q311" s="11">
        <v>6</v>
      </c>
      <c r="R311" s="8"/>
    </row>
    <row r="312" spans="1:18" s="1" customFormat="1" ht="23.4" customHeight="1" x14ac:dyDescent="0.25">
      <c r="A312" s="21" t="s">
        <v>831</v>
      </c>
      <c r="B312" s="21" t="s">
        <v>832</v>
      </c>
      <c r="C312" s="17">
        <v>1</v>
      </c>
      <c r="D312" s="17" t="s">
        <v>833</v>
      </c>
      <c r="E312" s="11" t="s">
        <v>834</v>
      </c>
      <c r="F312" s="11" t="s">
        <v>26</v>
      </c>
      <c r="G312" s="11" t="s">
        <v>30</v>
      </c>
      <c r="H312" s="11" t="s">
        <v>835</v>
      </c>
      <c r="I312" s="11">
        <v>77</v>
      </c>
      <c r="J312" s="11">
        <v>86.4</v>
      </c>
      <c r="K312" s="11">
        <v>3</v>
      </c>
      <c r="L312" s="11">
        <v>166.4</v>
      </c>
      <c r="M312" s="11">
        <v>1</v>
      </c>
      <c r="N312" s="13">
        <v>76.099999999999994</v>
      </c>
      <c r="O312" s="11">
        <v>1</v>
      </c>
      <c r="P312" s="11">
        <f t="shared" si="6"/>
        <v>159.30000000000001</v>
      </c>
      <c r="Q312" s="11">
        <v>1</v>
      </c>
      <c r="R312" s="8"/>
    </row>
    <row r="313" spans="1:18" s="1" customFormat="1" ht="23.4" customHeight="1" x14ac:dyDescent="0.25">
      <c r="A313" s="23"/>
      <c r="B313" s="23"/>
      <c r="C313" s="19"/>
      <c r="D313" s="19"/>
      <c r="E313" s="11" t="s">
        <v>836</v>
      </c>
      <c r="F313" s="11" t="s">
        <v>26</v>
      </c>
      <c r="G313" s="11" t="s">
        <v>30</v>
      </c>
      <c r="H313" s="11" t="s">
        <v>837</v>
      </c>
      <c r="I313" s="11">
        <v>62.5</v>
      </c>
      <c r="J313" s="11">
        <v>83.8</v>
      </c>
      <c r="K313" s="11">
        <v>3</v>
      </c>
      <c r="L313" s="11">
        <v>149.30000000000001</v>
      </c>
      <c r="M313" s="11">
        <v>2</v>
      </c>
      <c r="N313" s="11" t="s">
        <v>96</v>
      </c>
      <c r="O313" s="11"/>
      <c r="P313" s="11">
        <f>L313*0.5</f>
        <v>74.650000000000006</v>
      </c>
      <c r="Q313" s="11">
        <v>2</v>
      </c>
      <c r="R313" s="8"/>
    </row>
    <row r="314" spans="1:18" s="1" customFormat="1" ht="34.799999999999997" customHeight="1" x14ac:dyDescent="0.25">
      <c r="A314" s="8" t="s">
        <v>831</v>
      </c>
      <c r="B314" s="8" t="s">
        <v>804</v>
      </c>
      <c r="C314" s="11">
        <v>1</v>
      </c>
      <c r="D314" s="11" t="s">
        <v>838</v>
      </c>
      <c r="E314" s="11" t="s">
        <v>839</v>
      </c>
      <c r="F314" s="11" t="s">
        <v>43</v>
      </c>
      <c r="G314" s="11" t="s">
        <v>27</v>
      </c>
      <c r="H314" s="11" t="s">
        <v>840</v>
      </c>
      <c r="I314" s="11">
        <v>88.5</v>
      </c>
      <c r="J314" s="11">
        <v>98.7</v>
      </c>
      <c r="K314" s="11">
        <v>0</v>
      </c>
      <c r="L314" s="11">
        <v>187.2</v>
      </c>
      <c r="M314" s="11">
        <v>1</v>
      </c>
      <c r="N314" s="13">
        <v>69.3</v>
      </c>
      <c r="O314" s="11">
        <v>1</v>
      </c>
      <c r="P314" s="11">
        <f t="shared" si="6"/>
        <v>162.89999999999998</v>
      </c>
      <c r="Q314" s="11">
        <v>1</v>
      </c>
      <c r="R314" s="8"/>
    </row>
    <row r="315" spans="1:18" s="1" customFormat="1" ht="22.2" customHeight="1" x14ac:dyDescent="0.25">
      <c r="A315" s="21" t="s">
        <v>831</v>
      </c>
      <c r="B315" s="21" t="s">
        <v>841</v>
      </c>
      <c r="C315" s="17">
        <v>1</v>
      </c>
      <c r="D315" s="17" t="s">
        <v>842</v>
      </c>
      <c r="E315" s="11" t="s">
        <v>843</v>
      </c>
      <c r="F315" s="11" t="s">
        <v>43</v>
      </c>
      <c r="G315" s="11" t="s">
        <v>27</v>
      </c>
      <c r="H315" s="11" t="s">
        <v>844</v>
      </c>
      <c r="I315" s="11">
        <v>97.5</v>
      </c>
      <c r="J315" s="11">
        <v>81.7</v>
      </c>
      <c r="K315" s="11">
        <v>0</v>
      </c>
      <c r="L315" s="11">
        <v>179.2</v>
      </c>
      <c r="M315" s="11">
        <v>1</v>
      </c>
      <c r="N315" s="13">
        <v>70.599999999999994</v>
      </c>
      <c r="O315" s="11">
        <v>1</v>
      </c>
      <c r="P315" s="11">
        <f t="shared" si="6"/>
        <v>160.19999999999999</v>
      </c>
      <c r="Q315" s="11">
        <v>1</v>
      </c>
      <c r="R315" s="8"/>
    </row>
    <row r="316" spans="1:18" s="1" customFormat="1" ht="22.2" customHeight="1" x14ac:dyDescent="0.25">
      <c r="A316" s="22"/>
      <c r="B316" s="22"/>
      <c r="C316" s="18"/>
      <c r="D316" s="18"/>
      <c r="E316" s="11" t="s">
        <v>845</v>
      </c>
      <c r="F316" s="11" t="s">
        <v>43</v>
      </c>
      <c r="G316" s="11" t="s">
        <v>27</v>
      </c>
      <c r="H316" s="11" t="s">
        <v>846</v>
      </c>
      <c r="I316" s="11">
        <v>75</v>
      </c>
      <c r="J316" s="11">
        <v>80.3</v>
      </c>
      <c r="K316" s="11">
        <v>0</v>
      </c>
      <c r="L316" s="11">
        <v>155.30000000000001</v>
      </c>
      <c r="M316" s="11">
        <v>3</v>
      </c>
      <c r="N316" s="13">
        <v>65.400000000000006</v>
      </c>
      <c r="O316" s="11">
        <v>2</v>
      </c>
      <c r="P316" s="11">
        <f t="shared" si="6"/>
        <v>143.05000000000001</v>
      </c>
      <c r="Q316" s="11">
        <v>2</v>
      </c>
      <c r="R316" s="8"/>
    </row>
    <row r="317" spans="1:18" s="1" customFormat="1" ht="22.2" customHeight="1" x14ac:dyDescent="0.25">
      <c r="A317" s="23"/>
      <c r="B317" s="23"/>
      <c r="C317" s="19"/>
      <c r="D317" s="19"/>
      <c r="E317" s="11" t="s">
        <v>847</v>
      </c>
      <c r="F317" s="11" t="s">
        <v>43</v>
      </c>
      <c r="G317" s="11" t="s">
        <v>30</v>
      </c>
      <c r="H317" s="11" t="s">
        <v>848</v>
      </c>
      <c r="I317" s="11">
        <v>73</v>
      </c>
      <c r="J317" s="11">
        <v>81.900000000000006</v>
      </c>
      <c r="K317" s="11">
        <v>3</v>
      </c>
      <c r="L317" s="11">
        <v>157.9</v>
      </c>
      <c r="M317" s="11">
        <v>2</v>
      </c>
      <c r="N317" s="13">
        <v>63.6</v>
      </c>
      <c r="O317" s="11">
        <v>3</v>
      </c>
      <c r="P317" s="11">
        <f t="shared" si="6"/>
        <v>142.55000000000001</v>
      </c>
      <c r="Q317" s="11">
        <v>3</v>
      </c>
      <c r="R317" s="8"/>
    </row>
    <row r="318" spans="1:18" s="1" customFormat="1" ht="33" customHeight="1" x14ac:dyDescent="0.25">
      <c r="A318" s="8" t="s">
        <v>849</v>
      </c>
      <c r="B318" s="8" t="s">
        <v>850</v>
      </c>
      <c r="C318" s="11">
        <v>1</v>
      </c>
      <c r="D318" s="11" t="s">
        <v>851</v>
      </c>
      <c r="E318" s="11" t="s">
        <v>852</v>
      </c>
      <c r="F318" s="11" t="s">
        <v>26</v>
      </c>
      <c r="G318" s="11" t="s">
        <v>27</v>
      </c>
      <c r="H318" s="11" t="s">
        <v>853</v>
      </c>
      <c r="I318" s="11">
        <v>78</v>
      </c>
      <c r="J318" s="11">
        <v>87.5</v>
      </c>
      <c r="K318" s="11">
        <v>0</v>
      </c>
      <c r="L318" s="11">
        <v>165.5</v>
      </c>
      <c r="M318" s="11">
        <v>1</v>
      </c>
      <c r="N318" s="13">
        <v>74</v>
      </c>
      <c r="O318" s="11">
        <v>1</v>
      </c>
      <c r="P318" s="11">
        <f t="shared" si="6"/>
        <v>156.75</v>
      </c>
      <c r="Q318" s="11">
        <v>1</v>
      </c>
      <c r="R318" s="8"/>
    </row>
    <row r="319" spans="1:18" s="1" customFormat="1" ht="27" customHeight="1" x14ac:dyDescent="0.25">
      <c r="A319" s="21" t="s">
        <v>849</v>
      </c>
      <c r="B319" s="21" t="s">
        <v>854</v>
      </c>
      <c r="C319" s="17">
        <v>1</v>
      </c>
      <c r="D319" s="17" t="s">
        <v>855</v>
      </c>
      <c r="E319" s="11" t="s">
        <v>856</v>
      </c>
      <c r="F319" s="11" t="s">
        <v>43</v>
      </c>
      <c r="G319" s="11" t="s">
        <v>30</v>
      </c>
      <c r="H319" s="11" t="s">
        <v>857</v>
      </c>
      <c r="I319" s="11">
        <v>67.5</v>
      </c>
      <c r="J319" s="11">
        <v>53</v>
      </c>
      <c r="K319" s="11">
        <v>3</v>
      </c>
      <c r="L319" s="11">
        <v>123.5</v>
      </c>
      <c r="M319" s="11">
        <v>1</v>
      </c>
      <c r="N319" s="13">
        <v>71.599999999999994</v>
      </c>
      <c r="O319" s="11">
        <v>1</v>
      </c>
      <c r="P319" s="11">
        <f t="shared" si="6"/>
        <v>133.35</v>
      </c>
      <c r="Q319" s="11">
        <v>1</v>
      </c>
      <c r="R319" s="8"/>
    </row>
    <row r="320" spans="1:18" s="1" customFormat="1" ht="27" customHeight="1" x14ac:dyDescent="0.25">
      <c r="A320" s="22"/>
      <c r="B320" s="22"/>
      <c r="C320" s="18"/>
      <c r="D320" s="18"/>
      <c r="E320" s="11" t="s">
        <v>858</v>
      </c>
      <c r="F320" s="11" t="s">
        <v>43</v>
      </c>
      <c r="G320" s="11" t="s">
        <v>30</v>
      </c>
      <c r="H320" s="11" t="s">
        <v>859</v>
      </c>
      <c r="I320" s="11">
        <v>66.5</v>
      </c>
      <c r="J320" s="11">
        <v>42.1</v>
      </c>
      <c r="K320" s="11">
        <v>3</v>
      </c>
      <c r="L320" s="11">
        <v>111.6</v>
      </c>
      <c r="M320" s="11">
        <v>2</v>
      </c>
      <c r="N320" s="11" t="s">
        <v>96</v>
      </c>
      <c r="O320" s="11"/>
      <c r="P320" s="11">
        <f>L320*0.5</f>
        <v>55.8</v>
      </c>
      <c r="Q320" s="11">
        <v>2</v>
      </c>
      <c r="R320" s="8"/>
    </row>
    <row r="321" spans="1:18" s="1" customFormat="1" ht="27" customHeight="1" x14ac:dyDescent="0.25">
      <c r="A321" s="23"/>
      <c r="B321" s="23"/>
      <c r="C321" s="19"/>
      <c r="D321" s="19"/>
      <c r="E321" s="11" t="s">
        <v>860</v>
      </c>
      <c r="F321" s="11" t="s">
        <v>43</v>
      </c>
      <c r="G321" s="11" t="s">
        <v>30</v>
      </c>
      <c r="H321" s="11" t="s">
        <v>861</v>
      </c>
      <c r="I321" s="11">
        <v>63</v>
      </c>
      <c r="J321" s="11">
        <v>45.1</v>
      </c>
      <c r="K321" s="11">
        <v>3</v>
      </c>
      <c r="L321" s="11">
        <v>111.1</v>
      </c>
      <c r="M321" s="11">
        <v>3</v>
      </c>
      <c r="N321" s="11" t="s">
        <v>96</v>
      </c>
      <c r="O321" s="11"/>
      <c r="P321" s="11">
        <f>L321*0.5</f>
        <v>55.55</v>
      </c>
      <c r="Q321" s="11">
        <v>3</v>
      </c>
      <c r="R321" s="8"/>
    </row>
    <row r="322" spans="1:18" s="1" customFormat="1" ht="46.8" customHeight="1" x14ac:dyDescent="0.25">
      <c r="A322" s="9" t="s">
        <v>849</v>
      </c>
      <c r="B322" s="9" t="s">
        <v>832</v>
      </c>
      <c r="C322" s="10">
        <v>1</v>
      </c>
      <c r="D322" s="10" t="s">
        <v>862</v>
      </c>
      <c r="E322" s="11" t="s">
        <v>863</v>
      </c>
      <c r="F322" s="11" t="s">
        <v>43</v>
      </c>
      <c r="G322" s="11" t="s">
        <v>27</v>
      </c>
      <c r="H322" s="11" t="s">
        <v>864</v>
      </c>
      <c r="I322" s="11">
        <v>72.5</v>
      </c>
      <c r="J322" s="11">
        <v>77.3</v>
      </c>
      <c r="K322" s="11">
        <v>0</v>
      </c>
      <c r="L322" s="11">
        <v>149.80000000000001</v>
      </c>
      <c r="M322" s="11">
        <v>1</v>
      </c>
      <c r="N322" s="13">
        <v>71.400000000000006</v>
      </c>
      <c r="O322" s="11">
        <v>1</v>
      </c>
      <c r="P322" s="11">
        <f t="shared" si="6"/>
        <v>146.30000000000001</v>
      </c>
      <c r="Q322" s="11">
        <v>1</v>
      </c>
      <c r="R322" s="8"/>
    </row>
    <row r="323" spans="1:18" s="1" customFormat="1" ht="19.8" customHeight="1" x14ac:dyDescent="0.25">
      <c r="A323" s="21" t="s">
        <v>865</v>
      </c>
      <c r="B323" s="21" t="s">
        <v>866</v>
      </c>
      <c r="C323" s="17">
        <v>1</v>
      </c>
      <c r="D323" s="17" t="s">
        <v>867</v>
      </c>
      <c r="E323" s="11" t="s">
        <v>868</v>
      </c>
      <c r="F323" s="11" t="s">
        <v>26</v>
      </c>
      <c r="G323" s="11" t="s">
        <v>30</v>
      </c>
      <c r="H323" s="11" t="s">
        <v>869</v>
      </c>
      <c r="I323" s="11">
        <v>86</v>
      </c>
      <c r="J323" s="11">
        <v>107.5</v>
      </c>
      <c r="K323" s="11">
        <v>3</v>
      </c>
      <c r="L323" s="11">
        <v>196.5</v>
      </c>
      <c r="M323" s="11">
        <v>1</v>
      </c>
      <c r="N323" s="13">
        <v>77.8</v>
      </c>
      <c r="O323" s="11">
        <v>1</v>
      </c>
      <c r="P323" s="11">
        <f t="shared" si="6"/>
        <v>176.05</v>
      </c>
      <c r="Q323" s="11">
        <v>1</v>
      </c>
      <c r="R323" s="8"/>
    </row>
    <row r="324" spans="1:18" s="1" customFormat="1" ht="19.8" customHeight="1" x14ac:dyDescent="0.25">
      <c r="A324" s="22"/>
      <c r="B324" s="22"/>
      <c r="C324" s="18"/>
      <c r="D324" s="18"/>
      <c r="E324" s="11" t="s">
        <v>870</v>
      </c>
      <c r="F324" s="11" t="s">
        <v>43</v>
      </c>
      <c r="G324" s="11" t="s">
        <v>30</v>
      </c>
      <c r="H324" s="11" t="s">
        <v>871</v>
      </c>
      <c r="I324" s="11">
        <v>71</v>
      </c>
      <c r="J324" s="11">
        <v>100.5</v>
      </c>
      <c r="K324" s="11">
        <v>3</v>
      </c>
      <c r="L324" s="11">
        <v>174.5</v>
      </c>
      <c r="M324" s="11">
        <v>2</v>
      </c>
      <c r="N324" s="13">
        <v>69.2</v>
      </c>
      <c r="O324" s="11">
        <v>2</v>
      </c>
      <c r="P324" s="11">
        <f t="shared" si="6"/>
        <v>156.44999999999999</v>
      </c>
      <c r="Q324" s="11">
        <v>2</v>
      </c>
      <c r="R324" s="8"/>
    </row>
    <row r="325" spans="1:18" s="1" customFormat="1" ht="19.8" customHeight="1" x14ac:dyDescent="0.25">
      <c r="A325" s="23"/>
      <c r="B325" s="23"/>
      <c r="C325" s="19"/>
      <c r="D325" s="19"/>
      <c r="E325" s="11" t="s">
        <v>872</v>
      </c>
      <c r="F325" s="11" t="s">
        <v>43</v>
      </c>
      <c r="G325" s="11" t="s">
        <v>30</v>
      </c>
      <c r="H325" s="11" t="s">
        <v>873</v>
      </c>
      <c r="I325" s="11">
        <v>78</v>
      </c>
      <c r="J325" s="11">
        <v>89</v>
      </c>
      <c r="K325" s="11">
        <v>3</v>
      </c>
      <c r="L325" s="11">
        <v>170</v>
      </c>
      <c r="M325" s="11">
        <v>3</v>
      </c>
      <c r="N325" s="13" t="s">
        <v>96</v>
      </c>
      <c r="O325" s="11"/>
      <c r="P325" s="11">
        <f>L325*0.5</f>
        <v>85</v>
      </c>
      <c r="Q325" s="11">
        <v>3</v>
      </c>
      <c r="R325" s="8"/>
    </row>
    <row r="326" spans="1:18" s="1" customFormat="1" ht="22.2" customHeight="1" x14ac:dyDescent="0.25">
      <c r="A326" s="21" t="s">
        <v>874</v>
      </c>
      <c r="B326" s="21" t="s">
        <v>875</v>
      </c>
      <c r="C326" s="17">
        <v>1</v>
      </c>
      <c r="D326" s="17" t="s">
        <v>876</v>
      </c>
      <c r="E326" s="11" t="s">
        <v>877</v>
      </c>
      <c r="F326" s="11" t="s">
        <v>43</v>
      </c>
      <c r="G326" s="11" t="s">
        <v>27</v>
      </c>
      <c r="H326" s="11" t="s">
        <v>878</v>
      </c>
      <c r="I326" s="11">
        <v>66.5</v>
      </c>
      <c r="J326" s="11">
        <v>100</v>
      </c>
      <c r="K326" s="11">
        <v>0</v>
      </c>
      <c r="L326" s="11">
        <v>166.5</v>
      </c>
      <c r="M326" s="11">
        <v>1</v>
      </c>
      <c r="N326" s="13">
        <v>77.400000000000006</v>
      </c>
      <c r="O326" s="11">
        <v>2</v>
      </c>
      <c r="P326" s="11">
        <f t="shared" ref="P326:P389" si="7">L326*0.5+N326</f>
        <v>160.65</v>
      </c>
      <c r="Q326" s="11">
        <v>1</v>
      </c>
      <c r="R326" s="8"/>
    </row>
    <row r="327" spans="1:18" s="1" customFormat="1" ht="22.2" customHeight="1" x14ac:dyDescent="0.25">
      <c r="A327" s="22"/>
      <c r="B327" s="22"/>
      <c r="C327" s="18"/>
      <c r="D327" s="18"/>
      <c r="E327" s="11" t="s">
        <v>879</v>
      </c>
      <c r="F327" s="11" t="s">
        <v>43</v>
      </c>
      <c r="G327" s="11" t="s">
        <v>27</v>
      </c>
      <c r="H327" s="11" t="s">
        <v>880</v>
      </c>
      <c r="I327" s="11">
        <v>59.5</v>
      </c>
      <c r="J327" s="11">
        <v>95</v>
      </c>
      <c r="K327" s="11">
        <v>0</v>
      </c>
      <c r="L327" s="11">
        <v>154.5</v>
      </c>
      <c r="M327" s="11">
        <v>2</v>
      </c>
      <c r="N327" s="13">
        <v>78.3</v>
      </c>
      <c r="O327" s="11">
        <v>1</v>
      </c>
      <c r="P327" s="11">
        <f t="shared" si="7"/>
        <v>155.55000000000001</v>
      </c>
      <c r="Q327" s="11">
        <v>2</v>
      </c>
      <c r="R327" s="8"/>
    </row>
    <row r="328" spans="1:18" s="1" customFormat="1" ht="22.2" customHeight="1" x14ac:dyDescent="0.25">
      <c r="A328" s="23"/>
      <c r="B328" s="23"/>
      <c r="C328" s="19"/>
      <c r="D328" s="19"/>
      <c r="E328" s="11" t="s">
        <v>881</v>
      </c>
      <c r="F328" s="11" t="s">
        <v>43</v>
      </c>
      <c r="G328" s="11" t="s">
        <v>27</v>
      </c>
      <c r="H328" s="11" t="s">
        <v>882</v>
      </c>
      <c r="I328" s="11">
        <v>74</v>
      </c>
      <c r="J328" s="11">
        <v>70.5</v>
      </c>
      <c r="K328" s="11">
        <v>0</v>
      </c>
      <c r="L328" s="11">
        <v>144.5</v>
      </c>
      <c r="M328" s="11">
        <v>3</v>
      </c>
      <c r="N328" s="13">
        <v>73.400000000000006</v>
      </c>
      <c r="O328" s="11">
        <v>3</v>
      </c>
      <c r="P328" s="11">
        <f t="shared" si="7"/>
        <v>145.65</v>
      </c>
      <c r="Q328" s="11">
        <v>3</v>
      </c>
      <c r="R328" s="8"/>
    </row>
    <row r="329" spans="1:18" s="1" customFormat="1" ht="16.8" customHeight="1" x14ac:dyDescent="0.25">
      <c r="A329" s="21" t="s">
        <v>883</v>
      </c>
      <c r="B329" s="21" t="s">
        <v>884</v>
      </c>
      <c r="C329" s="17">
        <v>3</v>
      </c>
      <c r="D329" s="17" t="s">
        <v>885</v>
      </c>
      <c r="E329" s="11" t="s">
        <v>886</v>
      </c>
      <c r="F329" s="11" t="s">
        <v>26</v>
      </c>
      <c r="G329" s="11" t="s">
        <v>27</v>
      </c>
      <c r="H329" s="11" t="s">
        <v>887</v>
      </c>
      <c r="I329" s="11">
        <v>114.5</v>
      </c>
      <c r="J329" s="11">
        <v>107</v>
      </c>
      <c r="K329" s="11">
        <v>0</v>
      </c>
      <c r="L329" s="11">
        <v>221.5</v>
      </c>
      <c r="M329" s="11">
        <v>1</v>
      </c>
      <c r="N329" s="13">
        <v>75.099999999999994</v>
      </c>
      <c r="O329" s="11">
        <v>6</v>
      </c>
      <c r="P329" s="11">
        <f t="shared" si="7"/>
        <v>185.85</v>
      </c>
      <c r="Q329" s="11">
        <v>1</v>
      </c>
      <c r="R329" s="8"/>
    </row>
    <row r="330" spans="1:18" s="1" customFormat="1" ht="16.8" customHeight="1" x14ac:dyDescent="0.25">
      <c r="A330" s="22"/>
      <c r="B330" s="22"/>
      <c r="C330" s="18"/>
      <c r="D330" s="18"/>
      <c r="E330" s="11" t="s">
        <v>888</v>
      </c>
      <c r="F330" s="11" t="s">
        <v>43</v>
      </c>
      <c r="G330" s="11" t="s">
        <v>27</v>
      </c>
      <c r="H330" s="11" t="s">
        <v>889</v>
      </c>
      <c r="I330" s="11">
        <v>90.5</v>
      </c>
      <c r="J330" s="11">
        <v>112.5</v>
      </c>
      <c r="K330" s="11">
        <v>0</v>
      </c>
      <c r="L330" s="11">
        <v>203</v>
      </c>
      <c r="M330" s="11">
        <v>2</v>
      </c>
      <c r="N330" s="13">
        <v>80.599999999999994</v>
      </c>
      <c r="O330" s="11">
        <v>2</v>
      </c>
      <c r="P330" s="11">
        <f t="shared" si="7"/>
        <v>182.1</v>
      </c>
      <c r="Q330" s="11">
        <v>2</v>
      </c>
      <c r="R330" s="8"/>
    </row>
    <row r="331" spans="1:18" s="1" customFormat="1" ht="16.8" customHeight="1" x14ac:dyDescent="0.25">
      <c r="A331" s="22"/>
      <c r="B331" s="22"/>
      <c r="C331" s="18"/>
      <c r="D331" s="18"/>
      <c r="E331" s="11" t="s">
        <v>890</v>
      </c>
      <c r="F331" s="11" t="s">
        <v>43</v>
      </c>
      <c r="G331" s="11" t="s">
        <v>30</v>
      </c>
      <c r="H331" s="11" t="s">
        <v>891</v>
      </c>
      <c r="I331" s="11">
        <v>86.5</v>
      </c>
      <c r="J331" s="11">
        <v>109.5</v>
      </c>
      <c r="K331" s="11">
        <v>3</v>
      </c>
      <c r="L331" s="11">
        <v>199</v>
      </c>
      <c r="M331" s="11">
        <v>3</v>
      </c>
      <c r="N331" s="13">
        <v>79.900000000000006</v>
      </c>
      <c r="O331" s="11">
        <v>3</v>
      </c>
      <c r="P331" s="11">
        <f t="shared" si="7"/>
        <v>179.4</v>
      </c>
      <c r="Q331" s="11">
        <v>3</v>
      </c>
      <c r="R331" s="8"/>
    </row>
    <row r="332" spans="1:18" s="1" customFormat="1" ht="16.8" customHeight="1" x14ac:dyDescent="0.25">
      <c r="A332" s="22"/>
      <c r="B332" s="22"/>
      <c r="C332" s="18"/>
      <c r="D332" s="18"/>
      <c r="E332" s="11" t="s">
        <v>892</v>
      </c>
      <c r="F332" s="11" t="s">
        <v>43</v>
      </c>
      <c r="G332" s="11" t="s">
        <v>30</v>
      </c>
      <c r="H332" s="11" t="s">
        <v>893</v>
      </c>
      <c r="I332" s="11">
        <v>86.5</v>
      </c>
      <c r="J332" s="11">
        <v>107</v>
      </c>
      <c r="K332" s="11">
        <v>3</v>
      </c>
      <c r="L332" s="11">
        <v>196.5</v>
      </c>
      <c r="M332" s="11">
        <v>4</v>
      </c>
      <c r="N332" s="13">
        <v>78.400000000000006</v>
      </c>
      <c r="O332" s="11">
        <v>5</v>
      </c>
      <c r="P332" s="11">
        <f t="shared" si="7"/>
        <v>176.65</v>
      </c>
      <c r="Q332" s="11">
        <v>4</v>
      </c>
      <c r="R332" s="8"/>
    </row>
    <row r="333" spans="1:18" s="1" customFormat="1" ht="16.8" customHeight="1" x14ac:dyDescent="0.25">
      <c r="A333" s="22"/>
      <c r="B333" s="22"/>
      <c r="C333" s="18"/>
      <c r="D333" s="18"/>
      <c r="E333" s="11" t="s">
        <v>894</v>
      </c>
      <c r="F333" s="11" t="s">
        <v>43</v>
      </c>
      <c r="G333" s="11" t="s">
        <v>27</v>
      </c>
      <c r="H333" s="11" t="s">
        <v>895</v>
      </c>
      <c r="I333" s="11">
        <v>97</v>
      </c>
      <c r="J333" s="11">
        <v>90.5</v>
      </c>
      <c r="K333" s="11">
        <v>0</v>
      </c>
      <c r="L333" s="11">
        <v>187.5</v>
      </c>
      <c r="M333" s="11">
        <v>5</v>
      </c>
      <c r="N333" s="13">
        <v>79.8</v>
      </c>
      <c r="O333" s="11">
        <v>4</v>
      </c>
      <c r="P333" s="11">
        <f t="shared" si="7"/>
        <v>173.55</v>
      </c>
      <c r="Q333" s="11">
        <v>5</v>
      </c>
      <c r="R333" s="8"/>
    </row>
    <row r="334" spans="1:18" s="1" customFormat="1" ht="16.8" customHeight="1" x14ac:dyDescent="0.25">
      <c r="A334" s="22"/>
      <c r="B334" s="22"/>
      <c r="C334" s="18"/>
      <c r="D334" s="18"/>
      <c r="E334" s="11" t="s">
        <v>896</v>
      </c>
      <c r="F334" s="11" t="s">
        <v>26</v>
      </c>
      <c r="G334" s="11" t="s">
        <v>30</v>
      </c>
      <c r="H334" s="11" t="s">
        <v>897</v>
      </c>
      <c r="I334" s="11">
        <v>87</v>
      </c>
      <c r="J334" s="11">
        <v>92</v>
      </c>
      <c r="K334" s="11">
        <v>3</v>
      </c>
      <c r="L334" s="11">
        <v>182</v>
      </c>
      <c r="M334" s="11">
        <v>6</v>
      </c>
      <c r="N334" s="13">
        <v>81.8</v>
      </c>
      <c r="O334" s="11">
        <v>1</v>
      </c>
      <c r="P334" s="11">
        <f t="shared" si="7"/>
        <v>172.8</v>
      </c>
      <c r="Q334" s="11">
        <v>6</v>
      </c>
      <c r="R334" s="8"/>
    </row>
    <row r="335" spans="1:18" s="1" customFormat="1" ht="16.8" customHeight="1" x14ac:dyDescent="0.25">
      <c r="A335" s="22"/>
      <c r="B335" s="22"/>
      <c r="C335" s="18"/>
      <c r="D335" s="18"/>
      <c r="E335" s="11" t="s">
        <v>898</v>
      </c>
      <c r="F335" s="11" t="s">
        <v>43</v>
      </c>
      <c r="G335" s="11" t="s">
        <v>27</v>
      </c>
      <c r="H335" s="11" t="s">
        <v>899</v>
      </c>
      <c r="I335" s="11">
        <v>83</v>
      </c>
      <c r="J335" s="11">
        <v>93.5</v>
      </c>
      <c r="K335" s="11">
        <v>0</v>
      </c>
      <c r="L335" s="11">
        <v>176.5</v>
      </c>
      <c r="M335" s="11">
        <v>10</v>
      </c>
      <c r="N335" s="13">
        <v>70.7</v>
      </c>
      <c r="O335" s="11">
        <v>7</v>
      </c>
      <c r="P335" s="11">
        <f t="shared" si="7"/>
        <v>158.94999999999999</v>
      </c>
      <c r="Q335" s="11">
        <v>7</v>
      </c>
      <c r="R335" s="8"/>
    </row>
    <row r="336" spans="1:18" s="1" customFormat="1" ht="16.8" customHeight="1" x14ac:dyDescent="0.25">
      <c r="A336" s="22"/>
      <c r="B336" s="22"/>
      <c r="C336" s="18"/>
      <c r="D336" s="18"/>
      <c r="E336" s="11" t="s">
        <v>900</v>
      </c>
      <c r="F336" s="11" t="s">
        <v>26</v>
      </c>
      <c r="G336" s="11" t="s">
        <v>27</v>
      </c>
      <c r="H336" s="11" t="s">
        <v>901</v>
      </c>
      <c r="I336" s="11">
        <v>91</v>
      </c>
      <c r="J336" s="11">
        <v>90.5</v>
      </c>
      <c r="K336" s="11">
        <v>0</v>
      </c>
      <c r="L336" s="11">
        <v>181.5</v>
      </c>
      <c r="M336" s="11">
        <v>7</v>
      </c>
      <c r="N336" s="13">
        <v>66.099999999999994</v>
      </c>
      <c r="O336" s="11">
        <v>8</v>
      </c>
      <c r="P336" s="11">
        <f t="shared" si="7"/>
        <v>156.85</v>
      </c>
      <c r="Q336" s="11">
        <v>8</v>
      </c>
      <c r="R336" s="8"/>
    </row>
    <row r="337" spans="1:18" s="1" customFormat="1" ht="16.8" customHeight="1" x14ac:dyDescent="0.25">
      <c r="A337" s="23"/>
      <c r="B337" s="23"/>
      <c r="C337" s="19"/>
      <c r="D337" s="19"/>
      <c r="E337" s="11" t="s">
        <v>902</v>
      </c>
      <c r="F337" s="11" t="s">
        <v>43</v>
      </c>
      <c r="G337" s="11" t="s">
        <v>30</v>
      </c>
      <c r="H337" s="11" t="s">
        <v>903</v>
      </c>
      <c r="I337" s="11">
        <v>78</v>
      </c>
      <c r="J337" s="11">
        <v>96.5</v>
      </c>
      <c r="K337" s="11">
        <v>3</v>
      </c>
      <c r="L337" s="11">
        <v>177.5</v>
      </c>
      <c r="M337" s="11">
        <v>9</v>
      </c>
      <c r="N337" s="13">
        <v>63.9</v>
      </c>
      <c r="O337" s="11">
        <v>9</v>
      </c>
      <c r="P337" s="11">
        <f t="shared" si="7"/>
        <v>152.65</v>
      </c>
      <c r="Q337" s="11">
        <v>9</v>
      </c>
      <c r="R337" s="8"/>
    </row>
    <row r="338" spans="1:18" s="1" customFormat="1" ht="22.2" customHeight="1" x14ac:dyDescent="0.25">
      <c r="A338" s="21" t="s">
        <v>883</v>
      </c>
      <c r="B338" s="21" t="s">
        <v>904</v>
      </c>
      <c r="C338" s="17">
        <v>1</v>
      </c>
      <c r="D338" s="17" t="s">
        <v>905</v>
      </c>
      <c r="E338" s="11" t="s">
        <v>906</v>
      </c>
      <c r="F338" s="11" t="s">
        <v>43</v>
      </c>
      <c r="G338" s="11" t="s">
        <v>27</v>
      </c>
      <c r="H338" s="11" t="s">
        <v>907</v>
      </c>
      <c r="I338" s="11">
        <v>104</v>
      </c>
      <c r="J338" s="11">
        <v>102</v>
      </c>
      <c r="K338" s="11">
        <v>0</v>
      </c>
      <c r="L338" s="11">
        <v>206</v>
      </c>
      <c r="M338" s="11">
        <v>1</v>
      </c>
      <c r="N338" s="13">
        <v>85.1</v>
      </c>
      <c r="O338" s="11">
        <v>1</v>
      </c>
      <c r="P338" s="11">
        <f t="shared" si="7"/>
        <v>188.1</v>
      </c>
      <c r="Q338" s="11">
        <v>1</v>
      </c>
      <c r="R338" s="8"/>
    </row>
    <row r="339" spans="1:18" s="1" customFormat="1" ht="22.2" customHeight="1" x14ac:dyDescent="0.25">
      <c r="A339" s="22"/>
      <c r="B339" s="22"/>
      <c r="C339" s="18"/>
      <c r="D339" s="18"/>
      <c r="E339" s="11" t="s">
        <v>908</v>
      </c>
      <c r="F339" s="11" t="s">
        <v>43</v>
      </c>
      <c r="G339" s="11" t="s">
        <v>27</v>
      </c>
      <c r="H339" s="11" t="s">
        <v>909</v>
      </c>
      <c r="I339" s="11">
        <v>98.5</v>
      </c>
      <c r="J339" s="11">
        <v>102.5</v>
      </c>
      <c r="K339" s="11">
        <v>0</v>
      </c>
      <c r="L339" s="11">
        <v>201</v>
      </c>
      <c r="M339" s="11">
        <v>2</v>
      </c>
      <c r="N339" s="13">
        <v>80.599999999999994</v>
      </c>
      <c r="O339" s="11">
        <v>2</v>
      </c>
      <c r="P339" s="11">
        <f t="shared" si="7"/>
        <v>181.1</v>
      </c>
      <c r="Q339" s="11">
        <v>2</v>
      </c>
      <c r="R339" s="8"/>
    </row>
    <row r="340" spans="1:18" s="1" customFormat="1" ht="22.2" customHeight="1" x14ac:dyDescent="0.25">
      <c r="A340" s="23"/>
      <c r="B340" s="23"/>
      <c r="C340" s="19"/>
      <c r="D340" s="19"/>
      <c r="E340" s="11" t="s">
        <v>910</v>
      </c>
      <c r="F340" s="11" t="s">
        <v>43</v>
      </c>
      <c r="G340" s="11" t="s">
        <v>27</v>
      </c>
      <c r="H340" s="11" t="s">
        <v>911</v>
      </c>
      <c r="I340" s="11">
        <v>94.5</v>
      </c>
      <c r="J340" s="11">
        <v>103.5</v>
      </c>
      <c r="K340" s="11">
        <v>0</v>
      </c>
      <c r="L340" s="11">
        <v>198</v>
      </c>
      <c r="M340" s="11">
        <v>3</v>
      </c>
      <c r="N340" s="13">
        <v>72.5</v>
      </c>
      <c r="O340" s="11">
        <v>3</v>
      </c>
      <c r="P340" s="11">
        <f t="shared" si="7"/>
        <v>171.5</v>
      </c>
      <c r="Q340" s="11">
        <v>3</v>
      </c>
      <c r="R340" s="8"/>
    </row>
    <row r="341" spans="1:18" s="1" customFormat="1" ht="22.2" customHeight="1" x14ac:dyDescent="0.25">
      <c r="A341" s="21" t="s">
        <v>912</v>
      </c>
      <c r="B341" s="21" t="s">
        <v>913</v>
      </c>
      <c r="C341" s="17">
        <v>1</v>
      </c>
      <c r="D341" s="17" t="s">
        <v>914</v>
      </c>
      <c r="E341" s="11" t="s">
        <v>915</v>
      </c>
      <c r="F341" s="11" t="s">
        <v>43</v>
      </c>
      <c r="G341" s="11" t="s">
        <v>30</v>
      </c>
      <c r="H341" s="11" t="s">
        <v>916</v>
      </c>
      <c r="I341" s="11">
        <v>86</v>
      </c>
      <c r="J341" s="11">
        <v>78.5</v>
      </c>
      <c r="K341" s="11">
        <v>3</v>
      </c>
      <c r="L341" s="11">
        <v>167.5</v>
      </c>
      <c r="M341" s="11">
        <v>1</v>
      </c>
      <c r="N341" s="13">
        <v>68.2</v>
      </c>
      <c r="O341" s="11">
        <v>1</v>
      </c>
      <c r="P341" s="11">
        <f t="shared" si="7"/>
        <v>151.94999999999999</v>
      </c>
      <c r="Q341" s="11">
        <v>1</v>
      </c>
      <c r="R341" s="8"/>
    </row>
    <row r="342" spans="1:18" s="1" customFormat="1" ht="22.2" customHeight="1" x14ac:dyDescent="0.25">
      <c r="A342" s="22"/>
      <c r="B342" s="22"/>
      <c r="C342" s="18"/>
      <c r="D342" s="18"/>
      <c r="E342" s="11" t="s">
        <v>917</v>
      </c>
      <c r="F342" s="11" t="s">
        <v>43</v>
      </c>
      <c r="G342" s="11" t="s">
        <v>30</v>
      </c>
      <c r="H342" s="11" t="s">
        <v>918</v>
      </c>
      <c r="I342" s="11">
        <v>47.5</v>
      </c>
      <c r="J342" s="11">
        <v>61</v>
      </c>
      <c r="K342" s="11">
        <v>3</v>
      </c>
      <c r="L342" s="11">
        <v>111.5</v>
      </c>
      <c r="M342" s="11">
        <v>2</v>
      </c>
      <c r="N342" s="13">
        <v>67.599999999999994</v>
      </c>
      <c r="O342" s="11">
        <v>2</v>
      </c>
      <c r="P342" s="11">
        <f t="shared" si="7"/>
        <v>123.35</v>
      </c>
      <c r="Q342" s="11">
        <v>2</v>
      </c>
      <c r="R342" s="8"/>
    </row>
    <row r="343" spans="1:18" s="1" customFormat="1" ht="22.2" customHeight="1" x14ac:dyDescent="0.25">
      <c r="A343" s="23"/>
      <c r="B343" s="23"/>
      <c r="C343" s="19"/>
      <c r="D343" s="19"/>
      <c r="E343" s="11" t="s">
        <v>919</v>
      </c>
      <c r="F343" s="11" t="s">
        <v>43</v>
      </c>
      <c r="G343" s="11" t="s">
        <v>27</v>
      </c>
      <c r="H343" s="11" t="s">
        <v>920</v>
      </c>
      <c r="I343" s="11">
        <v>54</v>
      </c>
      <c r="J343" s="11">
        <v>45.5</v>
      </c>
      <c r="K343" s="11">
        <v>0</v>
      </c>
      <c r="L343" s="11">
        <v>99.5</v>
      </c>
      <c r="M343" s="11">
        <v>3</v>
      </c>
      <c r="N343" s="13">
        <v>62.4</v>
      </c>
      <c r="O343" s="11">
        <v>3</v>
      </c>
      <c r="P343" s="11">
        <f t="shared" si="7"/>
        <v>112.15</v>
      </c>
      <c r="Q343" s="11">
        <v>3</v>
      </c>
      <c r="R343" s="8"/>
    </row>
    <row r="344" spans="1:18" s="1" customFormat="1" ht="47.4" customHeight="1" x14ac:dyDescent="0.25">
      <c r="A344" s="21" t="s">
        <v>921</v>
      </c>
      <c r="B344" s="21" t="s">
        <v>866</v>
      </c>
      <c r="C344" s="17">
        <v>1</v>
      </c>
      <c r="D344" s="17" t="s">
        <v>922</v>
      </c>
      <c r="E344" s="11" t="s">
        <v>923</v>
      </c>
      <c r="F344" s="11" t="s">
        <v>43</v>
      </c>
      <c r="G344" s="11" t="s">
        <v>30</v>
      </c>
      <c r="H344" s="11" t="s">
        <v>924</v>
      </c>
      <c r="I344" s="11">
        <v>52</v>
      </c>
      <c r="J344" s="11">
        <v>57</v>
      </c>
      <c r="K344" s="11">
        <v>3</v>
      </c>
      <c r="L344" s="11">
        <v>112</v>
      </c>
      <c r="M344" s="11">
        <v>3</v>
      </c>
      <c r="N344" s="13">
        <v>71.5</v>
      </c>
      <c r="O344" s="11">
        <v>1</v>
      </c>
      <c r="P344" s="11">
        <f t="shared" si="7"/>
        <v>127.5</v>
      </c>
      <c r="Q344" s="11">
        <v>1</v>
      </c>
      <c r="R344" s="8"/>
    </row>
    <row r="345" spans="1:18" s="1" customFormat="1" ht="47.4" customHeight="1" x14ac:dyDescent="0.25">
      <c r="A345" s="23"/>
      <c r="B345" s="23"/>
      <c r="C345" s="19"/>
      <c r="D345" s="19"/>
      <c r="E345" s="11" t="s">
        <v>925</v>
      </c>
      <c r="F345" s="11" t="s">
        <v>43</v>
      </c>
      <c r="G345" s="11" t="s">
        <v>30</v>
      </c>
      <c r="H345" s="11" t="s">
        <v>926</v>
      </c>
      <c r="I345" s="11">
        <v>49</v>
      </c>
      <c r="J345" s="11">
        <v>55.5</v>
      </c>
      <c r="K345" s="11">
        <v>3</v>
      </c>
      <c r="L345" s="11">
        <v>107.5</v>
      </c>
      <c r="M345" s="11">
        <v>4</v>
      </c>
      <c r="N345" s="13">
        <v>70.099999999999994</v>
      </c>
      <c r="O345" s="11">
        <v>2</v>
      </c>
      <c r="P345" s="11">
        <f t="shared" si="7"/>
        <v>123.85</v>
      </c>
      <c r="Q345" s="11">
        <v>2</v>
      </c>
      <c r="R345" s="8"/>
    </row>
    <row r="346" spans="1:18" s="1" customFormat="1" ht="22.2" customHeight="1" x14ac:dyDescent="0.25">
      <c r="A346" s="21" t="s">
        <v>927</v>
      </c>
      <c r="B346" s="21" t="s">
        <v>928</v>
      </c>
      <c r="C346" s="17">
        <v>1</v>
      </c>
      <c r="D346" s="17" t="s">
        <v>929</v>
      </c>
      <c r="E346" s="11" t="s">
        <v>930</v>
      </c>
      <c r="F346" s="11" t="s">
        <v>26</v>
      </c>
      <c r="G346" s="11" t="s">
        <v>27</v>
      </c>
      <c r="H346" s="11" t="s">
        <v>931</v>
      </c>
      <c r="I346" s="11">
        <v>79.5</v>
      </c>
      <c r="J346" s="11">
        <v>109.5</v>
      </c>
      <c r="K346" s="11">
        <v>0</v>
      </c>
      <c r="L346" s="11">
        <v>189</v>
      </c>
      <c r="M346" s="11">
        <v>1</v>
      </c>
      <c r="N346" s="13">
        <v>75.2</v>
      </c>
      <c r="O346" s="11">
        <v>2</v>
      </c>
      <c r="P346" s="11">
        <f t="shared" si="7"/>
        <v>169.7</v>
      </c>
      <c r="Q346" s="11">
        <v>1</v>
      </c>
      <c r="R346" s="8"/>
    </row>
    <row r="347" spans="1:18" s="1" customFormat="1" ht="22.2" customHeight="1" x14ac:dyDescent="0.25">
      <c r="A347" s="22"/>
      <c r="B347" s="22"/>
      <c r="C347" s="18"/>
      <c r="D347" s="18"/>
      <c r="E347" s="11" t="s">
        <v>932</v>
      </c>
      <c r="F347" s="11" t="s">
        <v>26</v>
      </c>
      <c r="G347" s="11" t="s">
        <v>27</v>
      </c>
      <c r="H347" s="11" t="s">
        <v>933</v>
      </c>
      <c r="I347" s="11">
        <v>73.5</v>
      </c>
      <c r="J347" s="11">
        <v>99.5</v>
      </c>
      <c r="K347" s="11">
        <v>0</v>
      </c>
      <c r="L347" s="11">
        <v>173</v>
      </c>
      <c r="M347" s="11">
        <v>2</v>
      </c>
      <c r="N347" s="13">
        <v>74.8</v>
      </c>
      <c r="O347" s="11">
        <v>3</v>
      </c>
      <c r="P347" s="11">
        <f t="shared" si="7"/>
        <v>161.30000000000001</v>
      </c>
      <c r="Q347" s="11">
        <v>2</v>
      </c>
      <c r="R347" s="8"/>
    </row>
    <row r="348" spans="1:18" s="1" customFormat="1" ht="22.2" customHeight="1" x14ac:dyDescent="0.25">
      <c r="A348" s="22"/>
      <c r="B348" s="22"/>
      <c r="C348" s="18"/>
      <c r="D348" s="18"/>
      <c r="E348" s="11" t="s">
        <v>934</v>
      </c>
      <c r="F348" s="11" t="s">
        <v>43</v>
      </c>
      <c r="G348" s="11" t="s">
        <v>27</v>
      </c>
      <c r="H348" s="11" t="s">
        <v>935</v>
      </c>
      <c r="I348" s="11">
        <v>56</v>
      </c>
      <c r="J348" s="11">
        <v>102</v>
      </c>
      <c r="K348" s="11">
        <v>0</v>
      </c>
      <c r="L348" s="11">
        <v>158</v>
      </c>
      <c r="M348" s="11">
        <v>3</v>
      </c>
      <c r="N348" s="13">
        <v>80.400000000000006</v>
      </c>
      <c r="O348" s="11">
        <v>1</v>
      </c>
      <c r="P348" s="11">
        <f t="shared" si="7"/>
        <v>159.4</v>
      </c>
      <c r="Q348" s="11">
        <v>3</v>
      </c>
      <c r="R348" s="8"/>
    </row>
    <row r="349" spans="1:18" s="1" customFormat="1" ht="22.2" customHeight="1" x14ac:dyDescent="0.25">
      <c r="A349" s="23"/>
      <c r="B349" s="23"/>
      <c r="C349" s="19"/>
      <c r="D349" s="19"/>
      <c r="E349" s="11" t="s">
        <v>936</v>
      </c>
      <c r="F349" s="11" t="s">
        <v>43</v>
      </c>
      <c r="G349" s="11" t="s">
        <v>27</v>
      </c>
      <c r="H349" s="11" t="s">
        <v>937</v>
      </c>
      <c r="I349" s="11">
        <v>66</v>
      </c>
      <c r="J349" s="11">
        <v>92</v>
      </c>
      <c r="K349" s="11">
        <v>0</v>
      </c>
      <c r="L349" s="11">
        <v>158</v>
      </c>
      <c r="M349" s="11">
        <v>3</v>
      </c>
      <c r="N349" s="13">
        <v>68.5</v>
      </c>
      <c r="O349" s="11">
        <v>4</v>
      </c>
      <c r="P349" s="11">
        <f t="shared" si="7"/>
        <v>147.5</v>
      </c>
      <c r="Q349" s="11">
        <v>4</v>
      </c>
      <c r="R349" s="8"/>
    </row>
    <row r="350" spans="1:18" s="1" customFormat="1" ht="22.2" customHeight="1" x14ac:dyDescent="0.25">
      <c r="A350" s="21" t="s">
        <v>938</v>
      </c>
      <c r="B350" s="21" t="s">
        <v>939</v>
      </c>
      <c r="C350" s="17">
        <v>2</v>
      </c>
      <c r="D350" s="17" t="s">
        <v>940</v>
      </c>
      <c r="E350" s="11" t="s">
        <v>941</v>
      </c>
      <c r="F350" s="11" t="s">
        <v>43</v>
      </c>
      <c r="G350" s="11" t="s">
        <v>30</v>
      </c>
      <c r="H350" s="11" t="s">
        <v>942</v>
      </c>
      <c r="I350" s="11">
        <v>94</v>
      </c>
      <c r="J350" s="11">
        <v>114</v>
      </c>
      <c r="K350" s="11">
        <v>3</v>
      </c>
      <c r="L350" s="11">
        <v>211</v>
      </c>
      <c r="M350" s="11">
        <v>1</v>
      </c>
      <c r="N350" s="13">
        <v>83.8</v>
      </c>
      <c r="O350" s="11">
        <v>1</v>
      </c>
      <c r="P350" s="11">
        <f t="shared" si="7"/>
        <v>189.3</v>
      </c>
      <c r="Q350" s="11">
        <v>1</v>
      </c>
      <c r="R350" s="8"/>
    </row>
    <row r="351" spans="1:18" s="1" customFormat="1" ht="22.2" customHeight="1" x14ac:dyDescent="0.25">
      <c r="A351" s="22"/>
      <c r="B351" s="22"/>
      <c r="C351" s="18"/>
      <c r="D351" s="18"/>
      <c r="E351" s="11" t="s">
        <v>943</v>
      </c>
      <c r="F351" s="11" t="s">
        <v>26</v>
      </c>
      <c r="G351" s="11" t="s">
        <v>27</v>
      </c>
      <c r="H351" s="11" t="s">
        <v>944</v>
      </c>
      <c r="I351" s="11">
        <v>70</v>
      </c>
      <c r="J351" s="11">
        <v>64.5</v>
      </c>
      <c r="K351" s="11">
        <v>0</v>
      </c>
      <c r="L351" s="11">
        <v>134.5</v>
      </c>
      <c r="M351" s="11">
        <v>2</v>
      </c>
      <c r="N351" s="13">
        <v>79.3</v>
      </c>
      <c r="O351" s="11">
        <v>2</v>
      </c>
      <c r="P351" s="11">
        <f t="shared" si="7"/>
        <v>146.55000000000001</v>
      </c>
      <c r="Q351" s="11">
        <v>2</v>
      </c>
      <c r="R351" s="8"/>
    </row>
    <row r="352" spans="1:18" s="1" customFormat="1" ht="22.2" customHeight="1" x14ac:dyDescent="0.25">
      <c r="A352" s="22"/>
      <c r="B352" s="22"/>
      <c r="C352" s="18"/>
      <c r="D352" s="18"/>
      <c r="E352" s="11" t="s">
        <v>945</v>
      </c>
      <c r="F352" s="11" t="s">
        <v>26</v>
      </c>
      <c r="G352" s="11" t="s">
        <v>27</v>
      </c>
      <c r="H352" s="11" t="s">
        <v>946</v>
      </c>
      <c r="I352" s="11">
        <v>77</v>
      </c>
      <c r="J352" s="11">
        <v>57.5</v>
      </c>
      <c r="K352" s="11">
        <v>0</v>
      </c>
      <c r="L352" s="11">
        <v>134.5</v>
      </c>
      <c r="M352" s="11">
        <v>2</v>
      </c>
      <c r="N352" s="13">
        <v>75.8</v>
      </c>
      <c r="O352" s="11">
        <v>3</v>
      </c>
      <c r="P352" s="11">
        <f t="shared" si="7"/>
        <v>143.05000000000001</v>
      </c>
      <c r="Q352" s="11">
        <v>3</v>
      </c>
      <c r="R352" s="8"/>
    </row>
    <row r="353" spans="1:18" s="1" customFormat="1" ht="22.2" customHeight="1" x14ac:dyDescent="0.25">
      <c r="A353" s="22"/>
      <c r="B353" s="22"/>
      <c r="C353" s="18"/>
      <c r="D353" s="18"/>
      <c r="E353" s="11" t="s">
        <v>947</v>
      </c>
      <c r="F353" s="11" t="s">
        <v>26</v>
      </c>
      <c r="G353" s="11" t="s">
        <v>30</v>
      </c>
      <c r="H353" s="11" t="s">
        <v>948</v>
      </c>
      <c r="I353" s="11">
        <v>61.5</v>
      </c>
      <c r="J353" s="11">
        <v>67.5</v>
      </c>
      <c r="K353" s="11">
        <v>3</v>
      </c>
      <c r="L353" s="11">
        <v>132</v>
      </c>
      <c r="M353" s="11">
        <v>4</v>
      </c>
      <c r="N353" s="13">
        <v>73.099999999999994</v>
      </c>
      <c r="O353" s="11">
        <v>4</v>
      </c>
      <c r="P353" s="11">
        <f t="shared" si="7"/>
        <v>139.1</v>
      </c>
      <c r="Q353" s="11">
        <v>4</v>
      </c>
      <c r="R353" s="8"/>
    </row>
    <row r="354" spans="1:18" s="1" customFormat="1" ht="22.2" customHeight="1" x14ac:dyDescent="0.25">
      <c r="A354" s="22"/>
      <c r="B354" s="22"/>
      <c r="C354" s="18"/>
      <c r="D354" s="18"/>
      <c r="E354" s="11" t="s">
        <v>949</v>
      </c>
      <c r="F354" s="11" t="s">
        <v>43</v>
      </c>
      <c r="G354" s="11" t="s">
        <v>30</v>
      </c>
      <c r="H354" s="11" t="s">
        <v>950</v>
      </c>
      <c r="I354" s="11">
        <v>64.5</v>
      </c>
      <c r="J354" s="11">
        <v>49</v>
      </c>
      <c r="K354" s="11">
        <v>3</v>
      </c>
      <c r="L354" s="11">
        <v>116.5</v>
      </c>
      <c r="M354" s="11">
        <v>6</v>
      </c>
      <c r="N354" s="13">
        <v>68.8</v>
      </c>
      <c r="O354" s="11">
        <v>5</v>
      </c>
      <c r="P354" s="11">
        <f t="shared" si="7"/>
        <v>127.05</v>
      </c>
      <c r="Q354" s="11">
        <v>5</v>
      </c>
      <c r="R354" s="8"/>
    </row>
    <row r="355" spans="1:18" s="1" customFormat="1" ht="22.2" customHeight="1" x14ac:dyDescent="0.25">
      <c r="A355" s="23"/>
      <c r="B355" s="23"/>
      <c r="C355" s="19"/>
      <c r="D355" s="19"/>
      <c r="E355" s="11" t="s">
        <v>951</v>
      </c>
      <c r="F355" s="11" t="s">
        <v>26</v>
      </c>
      <c r="G355" s="11" t="s">
        <v>30</v>
      </c>
      <c r="H355" s="11" t="s">
        <v>952</v>
      </c>
      <c r="I355" s="11">
        <v>71.5</v>
      </c>
      <c r="J355" s="11">
        <v>40</v>
      </c>
      <c r="K355" s="11">
        <v>3</v>
      </c>
      <c r="L355" s="11">
        <v>114.5</v>
      </c>
      <c r="M355" s="11">
        <v>7</v>
      </c>
      <c r="N355" s="13">
        <v>65.400000000000006</v>
      </c>
      <c r="O355" s="11">
        <v>6</v>
      </c>
      <c r="P355" s="11">
        <f t="shared" si="7"/>
        <v>122.65</v>
      </c>
      <c r="Q355" s="11">
        <v>6</v>
      </c>
      <c r="R355" s="8"/>
    </row>
    <row r="356" spans="1:18" s="1" customFormat="1" ht="22.2" customHeight="1" x14ac:dyDescent="0.25">
      <c r="A356" s="21" t="s">
        <v>938</v>
      </c>
      <c r="B356" s="21" t="s">
        <v>161</v>
      </c>
      <c r="C356" s="17">
        <v>1</v>
      </c>
      <c r="D356" s="17" t="s">
        <v>953</v>
      </c>
      <c r="E356" s="11" t="s">
        <v>954</v>
      </c>
      <c r="F356" s="11" t="s">
        <v>43</v>
      </c>
      <c r="G356" s="11" t="s">
        <v>27</v>
      </c>
      <c r="H356" s="11" t="s">
        <v>955</v>
      </c>
      <c r="I356" s="11">
        <v>73</v>
      </c>
      <c r="J356" s="11">
        <v>68</v>
      </c>
      <c r="K356" s="11">
        <v>0</v>
      </c>
      <c r="L356" s="11">
        <v>141</v>
      </c>
      <c r="M356" s="11">
        <v>1</v>
      </c>
      <c r="N356" s="13">
        <v>71.2</v>
      </c>
      <c r="O356" s="11">
        <v>1</v>
      </c>
      <c r="P356" s="11">
        <f t="shared" si="7"/>
        <v>141.69999999999999</v>
      </c>
      <c r="Q356" s="11">
        <v>1</v>
      </c>
      <c r="R356" s="8"/>
    </row>
    <row r="357" spans="1:18" s="1" customFormat="1" ht="22.2" customHeight="1" x14ac:dyDescent="0.25">
      <c r="A357" s="22"/>
      <c r="B357" s="22"/>
      <c r="C357" s="18"/>
      <c r="D357" s="18"/>
      <c r="E357" s="11" t="s">
        <v>956</v>
      </c>
      <c r="F357" s="11" t="s">
        <v>43</v>
      </c>
      <c r="G357" s="11" t="s">
        <v>27</v>
      </c>
      <c r="H357" s="11" t="s">
        <v>957</v>
      </c>
      <c r="I357" s="11">
        <v>57.5</v>
      </c>
      <c r="J357" s="11">
        <v>60.5</v>
      </c>
      <c r="K357" s="11">
        <v>0</v>
      </c>
      <c r="L357" s="11">
        <v>118</v>
      </c>
      <c r="M357" s="11">
        <v>2</v>
      </c>
      <c r="N357" s="13">
        <v>66.2</v>
      </c>
      <c r="O357" s="11">
        <v>2</v>
      </c>
      <c r="P357" s="11">
        <f t="shared" si="7"/>
        <v>125.2</v>
      </c>
      <c r="Q357" s="11">
        <v>2</v>
      </c>
      <c r="R357" s="8"/>
    </row>
    <row r="358" spans="1:18" s="1" customFormat="1" ht="22.2" customHeight="1" x14ac:dyDescent="0.25">
      <c r="A358" s="23"/>
      <c r="B358" s="23"/>
      <c r="C358" s="19"/>
      <c r="D358" s="19"/>
      <c r="E358" s="11" t="s">
        <v>958</v>
      </c>
      <c r="F358" s="11" t="s">
        <v>43</v>
      </c>
      <c r="G358" s="11" t="s">
        <v>27</v>
      </c>
      <c r="H358" s="11" t="s">
        <v>959</v>
      </c>
      <c r="I358" s="11">
        <v>31.5</v>
      </c>
      <c r="J358" s="11">
        <v>39</v>
      </c>
      <c r="K358" s="11">
        <v>0</v>
      </c>
      <c r="L358" s="11">
        <v>70.5</v>
      </c>
      <c r="M358" s="11">
        <v>3</v>
      </c>
      <c r="N358" s="13">
        <v>33.6</v>
      </c>
      <c r="O358" s="11">
        <v>3</v>
      </c>
      <c r="P358" s="11">
        <f t="shared" si="7"/>
        <v>68.849999999999994</v>
      </c>
      <c r="Q358" s="11">
        <v>3</v>
      </c>
      <c r="R358" s="8"/>
    </row>
    <row r="359" spans="1:18" s="1" customFormat="1" ht="22.2" customHeight="1" x14ac:dyDescent="0.25">
      <c r="A359" s="21" t="s">
        <v>960</v>
      </c>
      <c r="B359" s="21" t="s">
        <v>961</v>
      </c>
      <c r="C359" s="17">
        <v>1</v>
      </c>
      <c r="D359" s="17" t="s">
        <v>962</v>
      </c>
      <c r="E359" s="11" t="s">
        <v>963</v>
      </c>
      <c r="F359" s="11" t="s">
        <v>43</v>
      </c>
      <c r="G359" s="11" t="s">
        <v>30</v>
      </c>
      <c r="H359" s="11" t="s">
        <v>964</v>
      </c>
      <c r="I359" s="11">
        <v>71</v>
      </c>
      <c r="J359" s="11">
        <v>71.5</v>
      </c>
      <c r="K359" s="11">
        <v>3</v>
      </c>
      <c r="L359" s="11">
        <v>145.5</v>
      </c>
      <c r="M359" s="11">
        <v>1</v>
      </c>
      <c r="N359" s="13">
        <v>79.400000000000006</v>
      </c>
      <c r="O359" s="11">
        <v>1</v>
      </c>
      <c r="P359" s="11">
        <f t="shared" si="7"/>
        <v>152.15</v>
      </c>
      <c r="Q359" s="11">
        <v>1</v>
      </c>
      <c r="R359" s="8"/>
    </row>
    <row r="360" spans="1:18" s="1" customFormat="1" ht="22.2" customHeight="1" x14ac:dyDescent="0.25">
      <c r="A360" s="22"/>
      <c r="B360" s="22"/>
      <c r="C360" s="18"/>
      <c r="D360" s="18"/>
      <c r="E360" s="11" t="s">
        <v>965</v>
      </c>
      <c r="F360" s="11" t="s">
        <v>43</v>
      </c>
      <c r="G360" s="11" t="s">
        <v>27</v>
      </c>
      <c r="H360" s="11" t="s">
        <v>966</v>
      </c>
      <c r="I360" s="11">
        <v>74</v>
      </c>
      <c r="J360" s="11">
        <v>43</v>
      </c>
      <c r="K360" s="11">
        <v>0</v>
      </c>
      <c r="L360" s="11">
        <v>117</v>
      </c>
      <c r="M360" s="11">
        <v>3</v>
      </c>
      <c r="N360" s="13">
        <v>70.2</v>
      </c>
      <c r="O360" s="11">
        <v>2</v>
      </c>
      <c r="P360" s="11">
        <f t="shared" si="7"/>
        <v>128.69999999999999</v>
      </c>
      <c r="Q360" s="11">
        <v>2</v>
      </c>
      <c r="R360" s="8"/>
    </row>
    <row r="361" spans="1:18" s="1" customFormat="1" ht="22.2" customHeight="1" x14ac:dyDescent="0.25">
      <c r="A361" s="23"/>
      <c r="B361" s="23"/>
      <c r="C361" s="19"/>
      <c r="D361" s="19"/>
      <c r="E361" s="11" t="s">
        <v>967</v>
      </c>
      <c r="F361" s="11" t="s">
        <v>26</v>
      </c>
      <c r="G361" s="11" t="s">
        <v>27</v>
      </c>
      <c r="H361" s="11" t="s">
        <v>968</v>
      </c>
      <c r="I361" s="11">
        <v>69.5</v>
      </c>
      <c r="J361" s="11">
        <v>54.5</v>
      </c>
      <c r="K361" s="11">
        <v>0</v>
      </c>
      <c r="L361" s="11">
        <v>124</v>
      </c>
      <c r="M361" s="11">
        <v>2</v>
      </c>
      <c r="N361" s="13">
        <v>63.8</v>
      </c>
      <c r="O361" s="11">
        <v>3</v>
      </c>
      <c r="P361" s="11">
        <f t="shared" si="7"/>
        <v>125.8</v>
      </c>
      <c r="Q361" s="11">
        <v>3</v>
      </c>
      <c r="R361" s="8"/>
    </row>
    <row r="362" spans="1:18" s="1" customFormat="1" ht="22.2" customHeight="1" x14ac:dyDescent="0.25">
      <c r="A362" s="21" t="s">
        <v>969</v>
      </c>
      <c r="B362" s="21" t="s">
        <v>913</v>
      </c>
      <c r="C362" s="17">
        <v>1</v>
      </c>
      <c r="D362" s="17" t="s">
        <v>970</v>
      </c>
      <c r="E362" s="11" t="s">
        <v>971</v>
      </c>
      <c r="F362" s="11" t="s">
        <v>26</v>
      </c>
      <c r="G362" s="11" t="s">
        <v>27</v>
      </c>
      <c r="H362" s="11" t="s">
        <v>972</v>
      </c>
      <c r="I362" s="11">
        <v>80.5</v>
      </c>
      <c r="J362" s="11">
        <v>82.5</v>
      </c>
      <c r="K362" s="11">
        <v>0</v>
      </c>
      <c r="L362" s="11">
        <v>163</v>
      </c>
      <c r="M362" s="11">
        <v>1</v>
      </c>
      <c r="N362" s="13">
        <v>73.400000000000006</v>
      </c>
      <c r="O362" s="11">
        <v>1</v>
      </c>
      <c r="P362" s="11">
        <f t="shared" si="7"/>
        <v>154.9</v>
      </c>
      <c r="Q362" s="11">
        <v>1</v>
      </c>
      <c r="R362" s="8"/>
    </row>
    <row r="363" spans="1:18" s="1" customFormat="1" ht="22.2" customHeight="1" x14ac:dyDescent="0.25">
      <c r="A363" s="22"/>
      <c r="B363" s="22"/>
      <c r="C363" s="18"/>
      <c r="D363" s="18"/>
      <c r="E363" s="11" t="s">
        <v>973</v>
      </c>
      <c r="F363" s="11" t="s">
        <v>43</v>
      </c>
      <c r="G363" s="11" t="s">
        <v>27</v>
      </c>
      <c r="H363" s="11" t="s">
        <v>974</v>
      </c>
      <c r="I363" s="11">
        <v>72.5</v>
      </c>
      <c r="J363" s="11">
        <v>64</v>
      </c>
      <c r="K363" s="11">
        <v>0</v>
      </c>
      <c r="L363" s="11">
        <v>136.5</v>
      </c>
      <c r="M363" s="11">
        <v>2</v>
      </c>
      <c r="N363" s="13">
        <v>69.8</v>
      </c>
      <c r="O363" s="11">
        <v>3</v>
      </c>
      <c r="P363" s="11">
        <f t="shared" si="7"/>
        <v>138.05000000000001</v>
      </c>
      <c r="Q363" s="11">
        <v>2</v>
      </c>
      <c r="R363" s="8"/>
    </row>
    <row r="364" spans="1:18" s="1" customFormat="1" ht="22.2" customHeight="1" x14ac:dyDescent="0.25">
      <c r="A364" s="23"/>
      <c r="B364" s="23"/>
      <c r="C364" s="19"/>
      <c r="D364" s="19"/>
      <c r="E364" s="11" t="s">
        <v>975</v>
      </c>
      <c r="F364" s="11" t="s">
        <v>26</v>
      </c>
      <c r="G364" s="11" t="s">
        <v>27</v>
      </c>
      <c r="H364" s="11" t="s">
        <v>976</v>
      </c>
      <c r="I364" s="11">
        <v>62</v>
      </c>
      <c r="J364" s="11">
        <v>63.5</v>
      </c>
      <c r="K364" s="11">
        <v>0</v>
      </c>
      <c r="L364" s="11">
        <v>125.5</v>
      </c>
      <c r="M364" s="11">
        <v>3</v>
      </c>
      <c r="N364" s="13">
        <v>71.400000000000006</v>
      </c>
      <c r="O364" s="11">
        <v>2</v>
      </c>
      <c r="P364" s="11">
        <f t="shared" si="7"/>
        <v>134.15</v>
      </c>
      <c r="Q364" s="11">
        <v>3</v>
      </c>
      <c r="R364" s="8"/>
    </row>
    <row r="365" spans="1:18" s="1" customFormat="1" ht="22.2" customHeight="1" x14ac:dyDescent="0.25">
      <c r="A365" s="21" t="s">
        <v>977</v>
      </c>
      <c r="B365" s="21" t="s">
        <v>978</v>
      </c>
      <c r="C365" s="17">
        <v>1</v>
      </c>
      <c r="D365" s="17" t="s">
        <v>979</v>
      </c>
      <c r="E365" s="11" t="s">
        <v>980</v>
      </c>
      <c r="F365" s="11" t="s">
        <v>43</v>
      </c>
      <c r="G365" s="11" t="s">
        <v>27</v>
      </c>
      <c r="H365" s="11" t="s">
        <v>981</v>
      </c>
      <c r="I365" s="11">
        <v>84</v>
      </c>
      <c r="J365" s="11">
        <v>99</v>
      </c>
      <c r="K365" s="11">
        <v>0</v>
      </c>
      <c r="L365" s="11">
        <v>183</v>
      </c>
      <c r="M365" s="11">
        <v>1</v>
      </c>
      <c r="N365" s="13">
        <v>74</v>
      </c>
      <c r="O365" s="11">
        <v>2</v>
      </c>
      <c r="P365" s="11">
        <f t="shared" si="7"/>
        <v>165.5</v>
      </c>
      <c r="Q365" s="11">
        <v>1</v>
      </c>
      <c r="R365" s="8"/>
    </row>
    <row r="366" spans="1:18" s="1" customFormat="1" ht="22.2" customHeight="1" x14ac:dyDescent="0.25">
      <c r="A366" s="22"/>
      <c r="B366" s="22"/>
      <c r="C366" s="18"/>
      <c r="D366" s="18"/>
      <c r="E366" s="11" t="s">
        <v>982</v>
      </c>
      <c r="F366" s="11" t="s">
        <v>43</v>
      </c>
      <c r="G366" s="11" t="s">
        <v>27</v>
      </c>
      <c r="H366" s="11" t="s">
        <v>983</v>
      </c>
      <c r="I366" s="11">
        <v>78</v>
      </c>
      <c r="J366" s="11">
        <v>88</v>
      </c>
      <c r="K366" s="11">
        <v>0</v>
      </c>
      <c r="L366" s="11">
        <v>166</v>
      </c>
      <c r="M366" s="11">
        <v>3</v>
      </c>
      <c r="N366" s="13">
        <v>77</v>
      </c>
      <c r="O366" s="11">
        <v>1</v>
      </c>
      <c r="P366" s="11">
        <f t="shared" si="7"/>
        <v>160</v>
      </c>
      <c r="Q366" s="11">
        <v>2</v>
      </c>
      <c r="R366" s="8"/>
    </row>
    <row r="367" spans="1:18" s="1" customFormat="1" ht="22.2" customHeight="1" x14ac:dyDescent="0.25">
      <c r="A367" s="23"/>
      <c r="B367" s="23"/>
      <c r="C367" s="19"/>
      <c r="D367" s="19"/>
      <c r="E367" s="11" t="s">
        <v>984</v>
      </c>
      <c r="F367" s="11" t="s">
        <v>43</v>
      </c>
      <c r="G367" s="11" t="s">
        <v>27</v>
      </c>
      <c r="H367" s="11" t="s">
        <v>985</v>
      </c>
      <c r="I367" s="11">
        <v>74.5</v>
      </c>
      <c r="J367" s="11">
        <v>97</v>
      </c>
      <c r="K367" s="11">
        <v>0</v>
      </c>
      <c r="L367" s="11">
        <v>171.5</v>
      </c>
      <c r="M367" s="11">
        <v>2</v>
      </c>
      <c r="N367" s="13">
        <v>70.400000000000006</v>
      </c>
      <c r="O367" s="11">
        <v>3</v>
      </c>
      <c r="P367" s="11">
        <f t="shared" si="7"/>
        <v>156.15</v>
      </c>
      <c r="Q367" s="11">
        <v>3</v>
      </c>
      <c r="R367" s="8"/>
    </row>
    <row r="368" spans="1:18" s="1" customFormat="1" ht="60.6" customHeight="1" x14ac:dyDescent="0.25">
      <c r="A368" s="9" t="s">
        <v>977</v>
      </c>
      <c r="B368" s="9" t="s">
        <v>866</v>
      </c>
      <c r="C368" s="10">
        <v>1</v>
      </c>
      <c r="D368" s="10" t="s">
        <v>986</v>
      </c>
      <c r="E368" s="11" t="s">
        <v>987</v>
      </c>
      <c r="F368" s="11" t="s">
        <v>43</v>
      </c>
      <c r="G368" s="11" t="s">
        <v>27</v>
      </c>
      <c r="H368" s="11" t="s">
        <v>988</v>
      </c>
      <c r="I368" s="11">
        <v>80</v>
      </c>
      <c r="J368" s="11">
        <v>104</v>
      </c>
      <c r="K368" s="11">
        <v>0</v>
      </c>
      <c r="L368" s="11">
        <v>184</v>
      </c>
      <c r="M368" s="11">
        <v>1</v>
      </c>
      <c r="N368" s="13">
        <v>81</v>
      </c>
      <c r="O368" s="11">
        <v>1</v>
      </c>
      <c r="P368" s="11">
        <f t="shared" si="7"/>
        <v>173</v>
      </c>
      <c r="Q368" s="11">
        <v>1</v>
      </c>
      <c r="R368" s="8"/>
    </row>
    <row r="369" spans="1:18" s="1" customFormat="1" ht="22.2" customHeight="1" x14ac:dyDescent="0.25">
      <c r="A369" s="21" t="s">
        <v>989</v>
      </c>
      <c r="B369" s="21" t="s">
        <v>875</v>
      </c>
      <c r="C369" s="17">
        <v>1</v>
      </c>
      <c r="D369" s="17" t="s">
        <v>990</v>
      </c>
      <c r="E369" s="11" t="s">
        <v>991</v>
      </c>
      <c r="F369" s="11" t="s">
        <v>43</v>
      </c>
      <c r="G369" s="11" t="s">
        <v>30</v>
      </c>
      <c r="H369" s="11" t="s">
        <v>992</v>
      </c>
      <c r="I369" s="11">
        <v>70</v>
      </c>
      <c r="J369" s="11">
        <v>104</v>
      </c>
      <c r="K369" s="11">
        <v>3</v>
      </c>
      <c r="L369" s="11">
        <v>177</v>
      </c>
      <c r="M369" s="11">
        <v>1</v>
      </c>
      <c r="N369" s="13">
        <v>79</v>
      </c>
      <c r="O369" s="11">
        <v>1</v>
      </c>
      <c r="P369" s="11">
        <f t="shared" si="7"/>
        <v>167.5</v>
      </c>
      <c r="Q369" s="11">
        <v>1</v>
      </c>
      <c r="R369" s="8"/>
    </row>
    <row r="370" spans="1:18" s="1" customFormat="1" ht="22.2" customHeight="1" x14ac:dyDescent="0.25">
      <c r="A370" s="22"/>
      <c r="B370" s="22"/>
      <c r="C370" s="18"/>
      <c r="D370" s="18"/>
      <c r="E370" s="11" t="s">
        <v>993</v>
      </c>
      <c r="F370" s="11" t="s">
        <v>26</v>
      </c>
      <c r="G370" s="11" t="s">
        <v>27</v>
      </c>
      <c r="H370" s="11" t="s">
        <v>994</v>
      </c>
      <c r="I370" s="11">
        <v>74.5</v>
      </c>
      <c r="J370" s="11">
        <v>80.5</v>
      </c>
      <c r="K370" s="11">
        <v>0</v>
      </c>
      <c r="L370" s="11">
        <v>155</v>
      </c>
      <c r="M370" s="11">
        <v>3</v>
      </c>
      <c r="N370" s="13">
        <v>74.400000000000006</v>
      </c>
      <c r="O370" s="11">
        <v>2</v>
      </c>
      <c r="P370" s="11">
        <f t="shared" si="7"/>
        <v>151.9</v>
      </c>
      <c r="Q370" s="11">
        <v>2</v>
      </c>
      <c r="R370" s="8"/>
    </row>
    <row r="371" spans="1:18" s="1" customFormat="1" ht="22.2" customHeight="1" x14ac:dyDescent="0.25">
      <c r="A371" s="23"/>
      <c r="B371" s="23"/>
      <c r="C371" s="19"/>
      <c r="D371" s="19"/>
      <c r="E371" s="11" t="s">
        <v>995</v>
      </c>
      <c r="F371" s="11" t="s">
        <v>43</v>
      </c>
      <c r="G371" s="11" t="s">
        <v>27</v>
      </c>
      <c r="H371" s="11" t="s">
        <v>996</v>
      </c>
      <c r="I371" s="11">
        <v>66</v>
      </c>
      <c r="J371" s="11">
        <v>95.5</v>
      </c>
      <c r="K371" s="11">
        <v>0</v>
      </c>
      <c r="L371" s="11">
        <v>161.5</v>
      </c>
      <c r="M371" s="11">
        <v>2</v>
      </c>
      <c r="N371" s="13">
        <v>67.599999999999994</v>
      </c>
      <c r="O371" s="11">
        <v>3</v>
      </c>
      <c r="P371" s="11">
        <f t="shared" si="7"/>
        <v>148.35</v>
      </c>
      <c r="Q371" s="11">
        <v>3</v>
      </c>
      <c r="R371" s="8"/>
    </row>
    <row r="372" spans="1:18" s="1" customFormat="1" ht="22.2" customHeight="1" x14ac:dyDescent="0.25">
      <c r="A372" s="21" t="s">
        <v>989</v>
      </c>
      <c r="B372" s="21" t="s">
        <v>997</v>
      </c>
      <c r="C372" s="17">
        <v>1</v>
      </c>
      <c r="D372" s="17" t="s">
        <v>998</v>
      </c>
      <c r="E372" s="11" t="s">
        <v>999</v>
      </c>
      <c r="F372" s="11" t="s">
        <v>26</v>
      </c>
      <c r="G372" s="11" t="s">
        <v>1000</v>
      </c>
      <c r="H372" s="11" t="s">
        <v>1001</v>
      </c>
      <c r="I372" s="11">
        <v>63.5</v>
      </c>
      <c r="J372" s="11">
        <v>83.5</v>
      </c>
      <c r="K372" s="11">
        <v>3</v>
      </c>
      <c r="L372" s="11">
        <v>150</v>
      </c>
      <c r="M372" s="11">
        <v>1</v>
      </c>
      <c r="N372" s="13">
        <v>70.8</v>
      </c>
      <c r="O372" s="11">
        <v>3</v>
      </c>
      <c r="P372" s="11">
        <f t="shared" si="7"/>
        <v>145.80000000000001</v>
      </c>
      <c r="Q372" s="11">
        <v>1</v>
      </c>
      <c r="R372" s="8"/>
    </row>
    <row r="373" spans="1:18" s="1" customFormat="1" ht="22.2" customHeight="1" x14ac:dyDescent="0.25">
      <c r="A373" s="22"/>
      <c r="B373" s="22"/>
      <c r="C373" s="18"/>
      <c r="D373" s="18"/>
      <c r="E373" s="11" t="s">
        <v>1002</v>
      </c>
      <c r="F373" s="11" t="s">
        <v>26</v>
      </c>
      <c r="G373" s="11" t="s">
        <v>27</v>
      </c>
      <c r="H373" s="11" t="s">
        <v>1003</v>
      </c>
      <c r="I373" s="11">
        <v>60.5</v>
      </c>
      <c r="J373" s="11">
        <v>68</v>
      </c>
      <c r="K373" s="11">
        <v>0</v>
      </c>
      <c r="L373" s="11">
        <v>128.5</v>
      </c>
      <c r="M373" s="11">
        <v>3</v>
      </c>
      <c r="N373" s="13">
        <v>80</v>
      </c>
      <c r="O373" s="11">
        <v>1</v>
      </c>
      <c r="P373" s="11">
        <f t="shared" si="7"/>
        <v>144.25</v>
      </c>
      <c r="Q373" s="11">
        <v>2</v>
      </c>
      <c r="R373" s="8"/>
    </row>
    <row r="374" spans="1:18" s="1" customFormat="1" ht="22.2" customHeight="1" x14ac:dyDescent="0.25">
      <c r="A374" s="23"/>
      <c r="B374" s="23"/>
      <c r="C374" s="19"/>
      <c r="D374" s="19"/>
      <c r="E374" s="11" t="s">
        <v>1004</v>
      </c>
      <c r="F374" s="11" t="s">
        <v>26</v>
      </c>
      <c r="G374" s="11" t="s">
        <v>30</v>
      </c>
      <c r="H374" s="11" t="s">
        <v>1005</v>
      </c>
      <c r="I374" s="11">
        <v>70.5</v>
      </c>
      <c r="J374" s="11">
        <v>69</v>
      </c>
      <c r="K374" s="11">
        <v>3</v>
      </c>
      <c r="L374" s="11">
        <v>142.5</v>
      </c>
      <c r="M374" s="11">
        <v>2</v>
      </c>
      <c r="N374" s="13">
        <v>72.8</v>
      </c>
      <c r="O374" s="11">
        <v>2</v>
      </c>
      <c r="P374" s="11">
        <f t="shared" si="7"/>
        <v>144.05000000000001</v>
      </c>
      <c r="Q374" s="11">
        <v>3</v>
      </c>
      <c r="R374" s="8"/>
    </row>
    <row r="375" spans="1:18" s="1" customFormat="1" ht="46.2" customHeight="1" x14ac:dyDescent="0.25">
      <c r="A375" s="8" t="s">
        <v>1006</v>
      </c>
      <c r="B375" s="8" t="s">
        <v>884</v>
      </c>
      <c r="C375" s="11">
        <v>1</v>
      </c>
      <c r="D375" s="11" t="s">
        <v>1007</v>
      </c>
      <c r="E375" s="11" t="s">
        <v>1008</v>
      </c>
      <c r="F375" s="11" t="s">
        <v>26</v>
      </c>
      <c r="G375" s="11" t="s">
        <v>27</v>
      </c>
      <c r="H375" s="11" t="s">
        <v>1009</v>
      </c>
      <c r="I375" s="11">
        <v>74.5</v>
      </c>
      <c r="J375" s="11">
        <v>68</v>
      </c>
      <c r="K375" s="11">
        <v>0</v>
      </c>
      <c r="L375" s="11">
        <v>142.5</v>
      </c>
      <c r="M375" s="11">
        <v>1</v>
      </c>
      <c r="N375" s="13">
        <v>73</v>
      </c>
      <c r="O375" s="11">
        <v>1</v>
      </c>
      <c r="P375" s="11">
        <f t="shared" si="7"/>
        <v>144.25</v>
      </c>
      <c r="Q375" s="11">
        <v>1</v>
      </c>
      <c r="R375" s="8"/>
    </row>
    <row r="376" spans="1:18" s="1" customFormat="1" ht="25.8" customHeight="1" x14ac:dyDescent="0.25">
      <c r="A376" s="21" t="s">
        <v>1006</v>
      </c>
      <c r="B376" s="21" t="s">
        <v>904</v>
      </c>
      <c r="C376" s="17">
        <v>1</v>
      </c>
      <c r="D376" s="17" t="s">
        <v>1010</v>
      </c>
      <c r="E376" s="11" t="s">
        <v>1011</v>
      </c>
      <c r="F376" s="11" t="s">
        <v>26</v>
      </c>
      <c r="G376" s="11" t="s">
        <v>27</v>
      </c>
      <c r="H376" s="11" t="s">
        <v>1012</v>
      </c>
      <c r="I376" s="11">
        <v>75</v>
      </c>
      <c r="J376" s="11">
        <v>76.5</v>
      </c>
      <c r="K376" s="11">
        <v>0</v>
      </c>
      <c r="L376" s="11">
        <v>151.5</v>
      </c>
      <c r="M376" s="11">
        <v>2</v>
      </c>
      <c r="N376" s="13">
        <v>81.400000000000006</v>
      </c>
      <c r="O376" s="11">
        <v>1</v>
      </c>
      <c r="P376" s="11">
        <f t="shared" si="7"/>
        <v>157.15</v>
      </c>
      <c r="Q376" s="11">
        <v>1</v>
      </c>
      <c r="R376" s="8"/>
    </row>
    <row r="377" spans="1:18" s="1" customFormat="1" ht="25.8" customHeight="1" x14ac:dyDescent="0.25">
      <c r="A377" s="22"/>
      <c r="B377" s="22"/>
      <c r="C377" s="18"/>
      <c r="D377" s="18"/>
      <c r="E377" s="11" t="s">
        <v>1013</v>
      </c>
      <c r="F377" s="11" t="s">
        <v>26</v>
      </c>
      <c r="G377" s="11" t="s">
        <v>27</v>
      </c>
      <c r="H377" s="11" t="s">
        <v>1014</v>
      </c>
      <c r="I377" s="11">
        <v>61</v>
      </c>
      <c r="J377" s="11">
        <v>77</v>
      </c>
      <c r="K377" s="11">
        <v>0</v>
      </c>
      <c r="L377" s="11">
        <v>138</v>
      </c>
      <c r="M377" s="11">
        <v>4</v>
      </c>
      <c r="N377" s="13">
        <v>67.400000000000006</v>
      </c>
      <c r="O377" s="11">
        <v>2</v>
      </c>
      <c r="P377" s="11">
        <f t="shared" si="7"/>
        <v>136.4</v>
      </c>
      <c r="Q377" s="11">
        <v>2</v>
      </c>
      <c r="R377" s="8"/>
    </row>
    <row r="378" spans="1:18" s="1" customFormat="1" ht="25.8" customHeight="1" x14ac:dyDescent="0.25">
      <c r="A378" s="23"/>
      <c r="B378" s="23"/>
      <c r="C378" s="19"/>
      <c r="D378" s="19"/>
      <c r="E378" s="11" t="s">
        <v>1015</v>
      </c>
      <c r="F378" s="11" t="s">
        <v>26</v>
      </c>
      <c r="G378" s="11" t="s">
        <v>27</v>
      </c>
      <c r="H378" s="11" t="s">
        <v>1016</v>
      </c>
      <c r="I378" s="11">
        <v>71.5</v>
      </c>
      <c r="J378" s="11">
        <v>64</v>
      </c>
      <c r="K378" s="11">
        <v>0</v>
      </c>
      <c r="L378" s="11">
        <v>135.5</v>
      </c>
      <c r="M378" s="11">
        <v>5</v>
      </c>
      <c r="N378" s="13" t="s">
        <v>96</v>
      </c>
      <c r="O378" s="11"/>
      <c r="P378" s="11">
        <f>L378*0.5</f>
        <v>67.75</v>
      </c>
      <c r="Q378" s="11">
        <v>3</v>
      </c>
      <c r="R378" s="8"/>
    </row>
    <row r="379" spans="1:18" s="1" customFormat="1" ht="22.2" customHeight="1" x14ac:dyDescent="0.25">
      <c r="A379" s="21" t="s">
        <v>1017</v>
      </c>
      <c r="B379" s="21" t="s">
        <v>1018</v>
      </c>
      <c r="C379" s="17">
        <v>1</v>
      </c>
      <c r="D379" s="17" t="s">
        <v>1019</v>
      </c>
      <c r="E379" s="11" t="s">
        <v>1020</v>
      </c>
      <c r="F379" s="11" t="s">
        <v>26</v>
      </c>
      <c r="G379" s="11" t="s">
        <v>27</v>
      </c>
      <c r="H379" s="11" t="s">
        <v>1021</v>
      </c>
      <c r="I379" s="11">
        <v>65</v>
      </c>
      <c r="J379" s="11">
        <v>59</v>
      </c>
      <c r="K379" s="11">
        <v>0</v>
      </c>
      <c r="L379" s="11">
        <v>124</v>
      </c>
      <c r="M379" s="11">
        <v>1</v>
      </c>
      <c r="N379" s="13">
        <v>80.5</v>
      </c>
      <c r="O379" s="11">
        <v>1</v>
      </c>
      <c r="P379" s="11">
        <f t="shared" si="7"/>
        <v>142.5</v>
      </c>
      <c r="Q379" s="11">
        <v>1</v>
      </c>
      <c r="R379" s="8"/>
    </row>
    <row r="380" spans="1:18" s="1" customFormat="1" ht="22.2" customHeight="1" x14ac:dyDescent="0.25">
      <c r="A380" s="22"/>
      <c r="B380" s="22"/>
      <c r="C380" s="18"/>
      <c r="D380" s="18"/>
      <c r="E380" s="11" t="s">
        <v>1022</v>
      </c>
      <c r="F380" s="11" t="s">
        <v>26</v>
      </c>
      <c r="G380" s="11" t="s">
        <v>27</v>
      </c>
      <c r="H380" s="11" t="s">
        <v>1023</v>
      </c>
      <c r="I380" s="11">
        <v>63</v>
      </c>
      <c r="J380" s="11">
        <v>56.5</v>
      </c>
      <c r="K380" s="11">
        <v>0</v>
      </c>
      <c r="L380" s="11">
        <v>119.5</v>
      </c>
      <c r="M380" s="11">
        <v>2</v>
      </c>
      <c r="N380" s="13">
        <v>75.8</v>
      </c>
      <c r="O380" s="11">
        <v>2</v>
      </c>
      <c r="P380" s="11">
        <f t="shared" si="7"/>
        <v>135.55000000000001</v>
      </c>
      <c r="Q380" s="11">
        <v>2</v>
      </c>
      <c r="R380" s="8"/>
    </row>
    <row r="381" spans="1:18" s="1" customFormat="1" ht="22.2" customHeight="1" x14ac:dyDescent="0.25">
      <c r="A381" s="23"/>
      <c r="B381" s="23"/>
      <c r="C381" s="19"/>
      <c r="D381" s="19"/>
      <c r="E381" s="11" t="s">
        <v>1024</v>
      </c>
      <c r="F381" s="11" t="s">
        <v>26</v>
      </c>
      <c r="G381" s="11" t="s">
        <v>27</v>
      </c>
      <c r="H381" s="11" t="s">
        <v>1025</v>
      </c>
      <c r="I381" s="11">
        <v>59.5</v>
      </c>
      <c r="J381" s="11">
        <v>55</v>
      </c>
      <c r="K381" s="11">
        <v>0</v>
      </c>
      <c r="L381" s="11">
        <v>114.5</v>
      </c>
      <c r="M381" s="11">
        <v>3</v>
      </c>
      <c r="N381" s="13">
        <v>70.8</v>
      </c>
      <c r="O381" s="11">
        <v>3</v>
      </c>
      <c r="P381" s="11">
        <f t="shared" si="7"/>
        <v>128.05000000000001</v>
      </c>
      <c r="Q381" s="11">
        <v>3</v>
      </c>
      <c r="R381" s="8"/>
    </row>
    <row r="382" spans="1:18" s="1" customFormat="1" ht="33" customHeight="1" x14ac:dyDescent="0.25">
      <c r="A382" s="8" t="s">
        <v>1017</v>
      </c>
      <c r="B382" s="8" t="s">
        <v>1026</v>
      </c>
      <c r="C382" s="11">
        <v>1</v>
      </c>
      <c r="D382" s="11" t="s">
        <v>1027</v>
      </c>
      <c r="E382" s="11" t="s">
        <v>1028</v>
      </c>
      <c r="F382" s="11" t="s">
        <v>43</v>
      </c>
      <c r="G382" s="11" t="s">
        <v>27</v>
      </c>
      <c r="H382" s="11" t="s">
        <v>1029</v>
      </c>
      <c r="I382" s="11">
        <v>57.5</v>
      </c>
      <c r="J382" s="11">
        <v>73.5</v>
      </c>
      <c r="K382" s="11">
        <v>0</v>
      </c>
      <c r="L382" s="11">
        <v>131</v>
      </c>
      <c r="M382" s="11">
        <v>1</v>
      </c>
      <c r="N382" s="13">
        <v>72.5</v>
      </c>
      <c r="O382" s="11">
        <v>1</v>
      </c>
      <c r="P382" s="11">
        <f t="shared" si="7"/>
        <v>138</v>
      </c>
      <c r="Q382" s="11">
        <v>1</v>
      </c>
      <c r="R382" s="8"/>
    </row>
    <row r="383" spans="1:18" s="1" customFormat="1" ht="21" customHeight="1" x14ac:dyDescent="0.25">
      <c r="A383" s="21" t="s">
        <v>1017</v>
      </c>
      <c r="B383" s="21" t="s">
        <v>1030</v>
      </c>
      <c r="C383" s="17">
        <v>1</v>
      </c>
      <c r="D383" s="17" t="s">
        <v>1031</v>
      </c>
      <c r="E383" s="11" t="s">
        <v>1032</v>
      </c>
      <c r="F383" s="11" t="s">
        <v>43</v>
      </c>
      <c r="G383" s="11" t="s">
        <v>27</v>
      </c>
      <c r="H383" s="11" t="s">
        <v>1033</v>
      </c>
      <c r="I383" s="11">
        <v>84.5</v>
      </c>
      <c r="J383" s="11">
        <v>96.5</v>
      </c>
      <c r="K383" s="11">
        <v>0</v>
      </c>
      <c r="L383" s="11">
        <v>181</v>
      </c>
      <c r="M383" s="11">
        <v>1</v>
      </c>
      <c r="N383" s="13">
        <v>79.2</v>
      </c>
      <c r="O383" s="11">
        <v>1</v>
      </c>
      <c r="P383" s="11">
        <f t="shared" si="7"/>
        <v>169.7</v>
      </c>
      <c r="Q383" s="11">
        <v>1</v>
      </c>
      <c r="R383" s="8"/>
    </row>
    <row r="384" spans="1:18" s="1" customFormat="1" ht="21" customHeight="1" x14ac:dyDescent="0.25">
      <c r="A384" s="22"/>
      <c r="B384" s="22"/>
      <c r="C384" s="18"/>
      <c r="D384" s="18"/>
      <c r="E384" s="11" t="s">
        <v>1034</v>
      </c>
      <c r="F384" s="11" t="s">
        <v>26</v>
      </c>
      <c r="G384" s="11" t="s">
        <v>27</v>
      </c>
      <c r="H384" s="11" t="s">
        <v>1035</v>
      </c>
      <c r="I384" s="11">
        <v>74.5</v>
      </c>
      <c r="J384" s="11">
        <v>92.5</v>
      </c>
      <c r="K384" s="11">
        <v>0</v>
      </c>
      <c r="L384" s="11">
        <v>167</v>
      </c>
      <c r="M384" s="11">
        <v>2</v>
      </c>
      <c r="N384" s="13">
        <v>68.099999999999994</v>
      </c>
      <c r="O384" s="11">
        <v>3</v>
      </c>
      <c r="P384" s="11">
        <f t="shared" si="7"/>
        <v>151.6</v>
      </c>
      <c r="Q384" s="11">
        <v>2</v>
      </c>
      <c r="R384" s="8"/>
    </row>
    <row r="385" spans="1:18" s="1" customFormat="1" ht="21" customHeight="1" x14ac:dyDescent="0.25">
      <c r="A385" s="23"/>
      <c r="B385" s="23"/>
      <c r="C385" s="19"/>
      <c r="D385" s="19"/>
      <c r="E385" s="11" t="s">
        <v>1036</v>
      </c>
      <c r="F385" s="11" t="s">
        <v>26</v>
      </c>
      <c r="G385" s="11" t="s">
        <v>27</v>
      </c>
      <c r="H385" s="11" t="s">
        <v>1037</v>
      </c>
      <c r="I385" s="11">
        <v>63</v>
      </c>
      <c r="J385" s="11">
        <v>89</v>
      </c>
      <c r="K385" s="11">
        <v>0</v>
      </c>
      <c r="L385" s="11">
        <v>152</v>
      </c>
      <c r="M385" s="11">
        <v>3</v>
      </c>
      <c r="N385" s="13">
        <v>74.900000000000006</v>
      </c>
      <c r="O385" s="11">
        <v>2</v>
      </c>
      <c r="P385" s="11">
        <f t="shared" si="7"/>
        <v>150.9</v>
      </c>
      <c r="Q385" s="11">
        <v>3</v>
      </c>
      <c r="R385" s="8"/>
    </row>
    <row r="386" spans="1:18" s="1" customFormat="1" ht="20.399999999999999" customHeight="1" x14ac:dyDescent="0.25">
      <c r="A386" s="21" t="s">
        <v>1017</v>
      </c>
      <c r="B386" s="21" t="s">
        <v>509</v>
      </c>
      <c r="C386" s="17">
        <v>1</v>
      </c>
      <c r="D386" s="17" t="s">
        <v>1038</v>
      </c>
      <c r="E386" s="11" t="s">
        <v>1039</v>
      </c>
      <c r="F386" s="11" t="s">
        <v>43</v>
      </c>
      <c r="G386" s="11" t="s">
        <v>30</v>
      </c>
      <c r="H386" s="11" t="s">
        <v>1040</v>
      </c>
      <c r="I386" s="11">
        <v>67</v>
      </c>
      <c r="J386" s="11">
        <v>72.5</v>
      </c>
      <c r="K386" s="11">
        <v>3</v>
      </c>
      <c r="L386" s="11">
        <v>142.5</v>
      </c>
      <c r="M386" s="11">
        <v>1</v>
      </c>
      <c r="N386" s="13">
        <v>72.2</v>
      </c>
      <c r="O386" s="11">
        <v>1</v>
      </c>
      <c r="P386" s="11">
        <f t="shared" si="7"/>
        <v>143.44999999999999</v>
      </c>
      <c r="Q386" s="11">
        <v>1</v>
      </c>
      <c r="R386" s="8"/>
    </row>
    <row r="387" spans="1:18" s="1" customFormat="1" ht="20.399999999999999" customHeight="1" x14ac:dyDescent="0.25">
      <c r="A387" s="22"/>
      <c r="B387" s="22"/>
      <c r="C387" s="18"/>
      <c r="D387" s="18"/>
      <c r="E387" s="11" t="s">
        <v>1041</v>
      </c>
      <c r="F387" s="11" t="s">
        <v>26</v>
      </c>
      <c r="G387" s="11" t="s">
        <v>30</v>
      </c>
      <c r="H387" s="11" t="s">
        <v>1042</v>
      </c>
      <c r="I387" s="11">
        <v>65</v>
      </c>
      <c r="J387" s="11">
        <v>74</v>
      </c>
      <c r="K387" s="11">
        <v>3</v>
      </c>
      <c r="L387" s="11">
        <v>142</v>
      </c>
      <c r="M387" s="11">
        <v>2</v>
      </c>
      <c r="N387" s="13">
        <v>70.400000000000006</v>
      </c>
      <c r="O387" s="11">
        <v>2</v>
      </c>
      <c r="P387" s="11">
        <f t="shared" si="7"/>
        <v>141.4</v>
      </c>
      <c r="Q387" s="11">
        <v>2</v>
      </c>
      <c r="R387" s="8"/>
    </row>
    <row r="388" spans="1:18" s="1" customFormat="1" ht="20.399999999999999" customHeight="1" x14ac:dyDescent="0.25">
      <c r="A388" s="23"/>
      <c r="B388" s="23"/>
      <c r="C388" s="19"/>
      <c r="D388" s="19"/>
      <c r="E388" s="11" t="s">
        <v>1043</v>
      </c>
      <c r="F388" s="11" t="s">
        <v>26</v>
      </c>
      <c r="G388" s="11" t="s">
        <v>27</v>
      </c>
      <c r="H388" s="11" t="s">
        <v>1044</v>
      </c>
      <c r="I388" s="11">
        <v>51.5</v>
      </c>
      <c r="J388" s="11">
        <v>26</v>
      </c>
      <c r="K388" s="11">
        <v>0</v>
      </c>
      <c r="L388" s="11">
        <v>77.5</v>
      </c>
      <c r="M388" s="11">
        <v>3</v>
      </c>
      <c r="N388" s="13" t="s">
        <v>96</v>
      </c>
      <c r="O388" s="11"/>
      <c r="P388" s="11">
        <f>L388*0.5</f>
        <v>38.75</v>
      </c>
      <c r="Q388" s="11">
        <v>3</v>
      </c>
      <c r="R388" s="8"/>
    </row>
    <row r="389" spans="1:18" s="1" customFormat="1" ht="20.399999999999999" customHeight="1" x14ac:dyDescent="0.25">
      <c r="A389" s="21" t="s">
        <v>1045</v>
      </c>
      <c r="B389" s="21" t="s">
        <v>161</v>
      </c>
      <c r="C389" s="17">
        <v>1</v>
      </c>
      <c r="D389" s="17" t="s">
        <v>1046</v>
      </c>
      <c r="E389" s="11" t="s">
        <v>1047</v>
      </c>
      <c r="F389" s="11" t="s">
        <v>43</v>
      </c>
      <c r="G389" s="11" t="s">
        <v>27</v>
      </c>
      <c r="H389" s="11" t="s">
        <v>1048</v>
      </c>
      <c r="I389" s="11">
        <v>80.5</v>
      </c>
      <c r="J389" s="11">
        <v>106</v>
      </c>
      <c r="K389" s="11">
        <v>0</v>
      </c>
      <c r="L389" s="11">
        <v>186.5</v>
      </c>
      <c r="M389" s="11">
        <v>1</v>
      </c>
      <c r="N389" s="13">
        <v>76.2</v>
      </c>
      <c r="O389" s="11">
        <v>1</v>
      </c>
      <c r="P389" s="11">
        <f t="shared" si="7"/>
        <v>169.45</v>
      </c>
      <c r="Q389" s="11">
        <v>1</v>
      </c>
      <c r="R389" s="8"/>
    </row>
    <row r="390" spans="1:18" s="1" customFormat="1" ht="20.399999999999999" customHeight="1" x14ac:dyDescent="0.25">
      <c r="A390" s="22"/>
      <c r="B390" s="22"/>
      <c r="C390" s="18"/>
      <c r="D390" s="18"/>
      <c r="E390" s="11" t="s">
        <v>1049</v>
      </c>
      <c r="F390" s="11" t="s">
        <v>43</v>
      </c>
      <c r="G390" s="11" t="s">
        <v>27</v>
      </c>
      <c r="H390" s="11" t="s">
        <v>1050</v>
      </c>
      <c r="I390" s="11">
        <v>70.5</v>
      </c>
      <c r="J390" s="11">
        <v>73.5</v>
      </c>
      <c r="K390" s="11">
        <v>0</v>
      </c>
      <c r="L390" s="11">
        <v>144</v>
      </c>
      <c r="M390" s="11">
        <v>2</v>
      </c>
      <c r="N390" s="13">
        <v>68.2</v>
      </c>
      <c r="O390" s="11">
        <v>2</v>
      </c>
      <c r="P390" s="11">
        <f t="shared" ref="P390:P453" si="8">L390*0.5+N390</f>
        <v>140.19999999999999</v>
      </c>
      <c r="Q390" s="11">
        <v>2</v>
      </c>
      <c r="R390" s="8"/>
    </row>
    <row r="391" spans="1:18" s="1" customFormat="1" ht="20.399999999999999" customHeight="1" x14ac:dyDescent="0.25">
      <c r="A391" s="23"/>
      <c r="B391" s="23"/>
      <c r="C391" s="19"/>
      <c r="D391" s="19"/>
      <c r="E391" s="16" t="s">
        <v>1051</v>
      </c>
      <c r="F391" s="11" t="s">
        <v>43</v>
      </c>
      <c r="G391" s="11" t="s">
        <v>27</v>
      </c>
      <c r="H391" s="11" t="s">
        <v>1052</v>
      </c>
      <c r="I391" s="11">
        <v>57.5</v>
      </c>
      <c r="J391" s="11">
        <v>76.5</v>
      </c>
      <c r="K391" s="11">
        <v>0</v>
      </c>
      <c r="L391" s="11">
        <v>134</v>
      </c>
      <c r="M391" s="11">
        <v>4</v>
      </c>
      <c r="N391" s="13" t="s">
        <v>96</v>
      </c>
      <c r="O391" s="11"/>
      <c r="P391" s="11">
        <f>L391*0.5</f>
        <v>67</v>
      </c>
      <c r="Q391" s="11">
        <v>3</v>
      </c>
      <c r="R391" s="8"/>
    </row>
    <row r="392" spans="1:18" s="1" customFormat="1" ht="22.2" customHeight="1" x14ac:dyDescent="0.25">
      <c r="A392" s="21" t="s">
        <v>1053</v>
      </c>
      <c r="B392" s="21" t="s">
        <v>1054</v>
      </c>
      <c r="C392" s="17">
        <v>1</v>
      </c>
      <c r="D392" s="17" t="s">
        <v>1055</v>
      </c>
      <c r="E392" s="11" t="s">
        <v>1056</v>
      </c>
      <c r="F392" s="11" t="s">
        <v>26</v>
      </c>
      <c r="G392" s="11" t="s">
        <v>27</v>
      </c>
      <c r="H392" s="11" t="s">
        <v>1057</v>
      </c>
      <c r="I392" s="11">
        <v>76.5</v>
      </c>
      <c r="J392" s="11">
        <v>87</v>
      </c>
      <c r="K392" s="11">
        <v>0</v>
      </c>
      <c r="L392" s="11">
        <v>163.5</v>
      </c>
      <c r="M392" s="11">
        <v>1</v>
      </c>
      <c r="N392" s="13">
        <v>77.5</v>
      </c>
      <c r="O392" s="11">
        <v>1</v>
      </c>
      <c r="P392" s="11">
        <f t="shared" si="8"/>
        <v>159.25</v>
      </c>
      <c r="Q392" s="11">
        <v>1</v>
      </c>
      <c r="R392" s="8"/>
    </row>
    <row r="393" spans="1:18" s="1" customFormat="1" ht="22.2" customHeight="1" x14ac:dyDescent="0.25">
      <c r="A393" s="22"/>
      <c r="B393" s="22"/>
      <c r="C393" s="18"/>
      <c r="D393" s="18"/>
      <c r="E393" s="11" t="s">
        <v>1058</v>
      </c>
      <c r="F393" s="11" t="s">
        <v>26</v>
      </c>
      <c r="G393" s="11" t="s">
        <v>27</v>
      </c>
      <c r="H393" s="11" t="s">
        <v>1059</v>
      </c>
      <c r="I393" s="11">
        <v>80</v>
      </c>
      <c r="J393" s="11">
        <v>74</v>
      </c>
      <c r="K393" s="11">
        <v>0</v>
      </c>
      <c r="L393" s="11">
        <v>154</v>
      </c>
      <c r="M393" s="11">
        <v>3</v>
      </c>
      <c r="N393" s="13">
        <v>72.56</v>
      </c>
      <c r="O393" s="11">
        <v>2</v>
      </c>
      <c r="P393" s="11">
        <f t="shared" si="8"/>
        <v>149.56</v>
      </c>
      <c r="Q393" s="11">
        <v>2</v>
      </c>
      <c r="R393" s="8"/>
    </row>
    <row r="394" spans="1:18" s="1" customFormat="1" ht="22.2" customHeight="1" x14ac:dyDescent="0.25">
      <c r="A394" s="23"/>
      <c r="B394" s="23"/>
      <c r="C394" s="19"/>
      <c r="D394" s="19"/>
      <c r="E394" s="11" t="s">
        <v>1060</v>
      </c>
      <c r="F394" s="11" t="s">
        <v>26</v>
      </c>
      <c r="G394" s="11" t="s">
        <v>27</v>
      </c>
      <c r="H394" s="11" t="s">
        <v>1061</v>
      </c>
      <c r="I394" s="11">
        <v>72</v>
      </c>
      <c r="J394" s="11">
        <v>84</v>
      </c>
      <c r="K394" s="11">
        <v>0</v>
      </c>
      <c r="L394" s="11">
        <v>156</v>
      </c>
      <c r="M394" s="11">
        <v>2</v>
      </c>
      <c r="N394" s="13">
        <v>71.3</v>
      </c>
      <c r="O394" s="11">
        <v>3</v>
      </c>
      <c r="P394" s="11">
        <f t="shared" si="8"/>
        <v>149.30000000000001</v>
      </c>
      <c r="Q394" s="11">
        <v>3</v>
      </c>
      <c r="R394" s="8"/>
    </row>
    <row r="395" spans="1:18" s="1" customFormat="1" ht="22.2" customHeight="1" x14ac:dyDescent="0.25">
      <c r="A395" s="21" t="s">
        <v>1062</v>
      </c>
      <c r="B395" s="21" t="s">
        <v>939</v>
      </c>
      <c r="C395" s="17">
        <v>2</v>
      </c>
      <c r="D395" s="17" t="s">
        <v>1063</v>
      </c>
      <c r="E395" s="11" t="s">
        <v>1064</v>
      </c>
      <c r="F395" s="11" t="s">
        <v>26</v>
      </c>
      <c r="G395" s="11" t="s">
        <v>27</v>
      </c>
      <c r="H395" s="11" t="s">
        <v>1065</v>
      </c>
      <c r="I395" s="11">
        <v>87</v>
      </c>
      <c r="J395" s="11">
        <v>107.5</v>
      </c>
      <c r="K395" s="11">
        <v>0</v>
      </c>
      <c r="L395" s="11">
        <v>194.5</v>
      </c>
      <c r="M395" s="11">
        <v>1</v>
      </c>
      <c r="N395" s="13">
        <v>78.8</v>
      </c>
      <c r="O395" s="11">
        <v>4</v>
      </c>
      <c r="P395" s="11">
        <f t="shared" si="8"/>
        <v>176.05</v>
      </c>
      <c r="Q395" s="11">
        <v>1</v>
      </c>
      <c r="R395" s="8"/>
    </row>
    <row r="396" spans="1:18" s="1" customFormat="1" ht="22.2" customHeight="1" x14ac:dyDescent="0.25">
      <c r="A396" s="22"/>
      <c r="B396" s="22"/>
      <c r="C396" s="18"/>
      <c r="D396" s="18"/>
      <c r="E396" s="11" t="s">
        <v>1066</v>
      </c>
      <c r="F396" s="11" t="s">
        <v>43</v>
      </c>
      <c r="G396" s="11" t="s">
        <v>30</v>
      </c>
      <c r="H396" s="11" t="s">
        <v>1067</v>
      </c>
      <c r="I396" s="11">
        <v>89.5</v>
      </c>
      <c r="J396" s="11">
        <v>94</v>
      </c>
      <c r="K396" s="11">
        <v>3</v>
      </c>
      <c r="L396" s="11">
        <v>186.5</v>
      </c>
      <c r="M396" s="11">
        <v>2</v>
      </c>
      <c r="N396" s="13">
        <v>75.7</v>
      </c>
      <c r="O396" s="11">
        <v>5</v>
      </c>
      <c r="P396" s="11">
        <f t="shared" si="8"/>
        <v>168.95</v>
      </c>
      <c r="Q396" s="11">
        <v>2</v>
      </c>
      <c r="R396" s="8"/>
    </row>
    <row r="397" spans="1:18" s="1" customFormat="1" ht="22.2" customHeight="1" x14ac:dyDescent="0.25">
      <c r="A397" s="22"/>
      <c r="B397" s="22"/>
      <c r="C397" s="18"/>
      <c r="D397" s="18"/>
      <c r="E397" s="11" t="s">
        <v>1068</v>
      </c>
      <c r="F397" s="11" t="s">
        <v>43</v>
      </c>
      <c r="G397" s="11" t="s">
        <v>27</v>
      </c>
      <c r="H397" s="11" t="s">
        <v>1069</v>
      </c>
      <c r="I397" s="11">
        <v>71</v>
      </c>
      <c r="J397" s="11">
        <v>99</v>
      </c>
      <c r="K397" s="11">
        <v>0</v>
      </c>
      <c r="L397" s="11">
        <v>170</v>
      </c>
      <c r="M397" s="11">
        <v>3</v>
      </c>
      <c r="N397" s="13">
        <v>80.8</v>
      </c>
      <c r="O397" s="11">
        <v>2</v>
      </c>
      <c r="P397" s="11">
        <f t="shared" si="8"/>
        <v>165.8</v>
      </c>
      <c r="Q397" s="11">
        <v>3</v>
      </c>
      <c r="R397" s="8"/>
    </row>
    <row r="398" spans="1:18" s="1" customFormat="1" ht="22.2" customHeight="1" x14ac:dyDescent="0.25">
      <c r="A398" s="22"/>
      <c r="B398" s="22"/>
      <c r="C398" s="18"/>
      <c r="D398" s="18"/>
      <c r="E398" s="11" t="s">
        <v>1070</v>
      </c>
      <c r="F398" s="11" t="s">
        <v>43</v>
      </c>
      <c r="G398" s="11" t="s">
        <v>27</v>
      </c>
      <c r="H398" s="11" t="s">
        <v>1071</v>
      </c>
      <c r="I398" s="11">
        <v>65.5</v>
      </c>
      <c r="J398" s="11">
        <v>96</v>
      </c>
      <c r="K398" s="11">
        <v>0</v>
      </c>
      <c r="L398" s="11">
        <v>161.5</v>
      </c>
      <c r="M398" s="11">
        <v>7</v>
      </c>
      <c r="N398" s="13">
        <v>84.4</v>
      </c>
      <c r="O398" s="11">
        <v>1</v>
      </c>
      <c r="P398" s="11">
        <f t="shared" si="8"/>
        <v>165.15</v>
      </c>
      <c r="Q398" s="11">
        <v>4</v>
      </c>
      <c r="R398" s="8"/>
    </row>
    <row r="399" spans="1:18" s="1" customFormat="1" ht="22.2" customHeight="1" x14ac:dyDescent="0.25">
      <c r="A399" s="22"/>
      <c r="B399" s="22"/>
      <c r="C399" s="18"/>
      <c r="D399" s="18"/>
      <c r="E399" s="11" t="s">
        <v>1072</v>
      </c>
      <c r="F399" s="11" t="s">
        <v>43</v>
      </c>
      <c r="G399" s="11" t="s">
        <v>27</v>
      </c>
      <c r="H399" s="11" t="s">
        <v>1073</v>
      </c>
      <c r="I399" s="11">
        <v>65</v>
      </c>
      <c r="J399" s="11">
        <v>102</v>
      </c>
      <c r="K399" s="11">
        <v>0</v>
      </c>
      <c r="L399" s="11">
        <v>167</v>
      </c>
      <c r="M399" s="11">
        <v>5</v>
      </c>
      <c r="N399" s="13">
        <v>79.900000000000006</v>
      </c>
      <c r="O399" s="11">
        <v>3</v>
      </c>
      <c r="P399" s="11">
        <f t="shared" si="8"/>
        <v>163.4</v>
      </c>
      <c r="Q399" s="11">
        <v>5</v>
      </c>
      <c r="R399" s="8"/>
    </row>
    <row r="400" spans="1:18" s="1" customFormat="1" ht="22.2" customHeight="1" x14ac:dyDescent="0.25">
      <c r="A400" s="23"/>
      <c r="B400" s="23"/>
      <c r="C400" s="19"/>
      <c r="D400" s="19"/>
      <c r="E400" s="11" t="s">
        <v>1074</v>
      </c>
      <c r="F400" s="11" t="s">
        <v>43</v>
      </c>
      <c r="G400" s="11" t="s">
        <v>27</v>
      </c>
      <c r="H400" s="11" t="s">
        <v>1075</v>
      </c>
      <c r="I400" s="11">
        <v>91</v>
      </c>
      <c r="J400" s="11">
        <v>74</v>
      </c>
      <c r="K400" s="11">
        <v>0</v>
      </c>
      <c r="L400" s="11">
        <v>165</v>
      </c>
      <c r="M400" s="11">
        <v>6</v>
      </c>
      <c r="N400" s="13" t="s">
        <v>96</v>
      </c>
      <c r="O400" s="11"/>
      <c r="P400" s="11">
        <f>L400*0.5</f>
        <v>82.5</v>
      </c>
      <c r="Q400" s="11">
        <v>6</v>
      </c>
      <c r="R400" s="8"/>
    </row>
    <row r="401" spans="1:18" s="1" customFormat="1" ht="22.2" customHeight="1" x14ac:dyDescent="0.25">
      <c r="A401" s="21" t="s">
        <v>1076</v>
      </c>
      <c r="B401" s="21" t="s">
        <v>913</v>
      </c>
      <c r="C401" s="17">
        <v>1</v>
      </c>
      <c r="D401" s="17" t="s">
        <v>1077</v>
      </c>
      <c r="E401" s="11" t="s">
        <v>1078</v>
      </c>
      <c r="F401" s="11" t="s">
        <v>43</v>
      </c>
      <c r="G401" s="11" t="s">
        <v>27</v>
      </c>
      <c r="H401" s="11" t="s">
        <v>1079</v>
      </c>
      <c r="I401" s="11">
        <v>71.5</v>
      </c>
      <c r="J401" s="11">
        <v>91</v>
      </c>
      <c r="K401" s="11">
        <v>0</v>
      </c>
      <c r="L401" s="11">
        <v>162.5</v>
      </c>
      <c r="M401" s="11">
        <v>1</v>
      </c>
      <c r="N401" s="13">
        <v>78.599999999999994</v>
      </c>
      <c r="O401" s="11">
        <v>2</v>
      </c>
      <c r="P401" s="11">
        <f t="shared" si="8"/>
        <v>159.85</v>
      </c>
      <c r="Q401" s="11">
        <v>1</v>
      </c>
      <c r="R401" s="8"/>
    </row>
    <row r="402" spans="1:18" s="1" customFormat="1" ht="22.2" customHeight="1" x14ac:dyDescent="0.25">
      <c r="A402" s="23"/>
      <c r="B402" s="23"/>
      <c r="C402" s="19"/>
      <c r="D402" s="19"/>
      <c r="E402" s="11" t="s">
        <v>1080</v>
      </c>
      <c r="F402" s="11" t="s">
        <v>43</v>
      </c>
      <c r="G402" s="11" t="s">
        <v>27</v>
      </c>
      <c r="H402" s="11" t="s">
        <v>1081</v>
      </c>
      <c r="I402" s="11">
        <v>63</v>
      </c>
      <c r="J402" s="11">
        <v>75</v>
      </c>
      <c r="K402" s="11">
        <v>0</v>
      </c>
      <c r="L402" s="11">
        <v>138</v>
      </c>
      <c r="M402" s="11">
        <v>2</v>
      </c>
      <c r="N402" s="13">
        <v>81</v>
      </c>
      <c r="O402" s="11">
        <v>1</v>
      </c>
      <c r="P402" s="11">
        <f t="shared" si="8"/>
        <v>150</v>
      </c>
      <c r="Q402" s="11">
        <v>2</v>
      </c>
      <c r="R402" s="8"/>
    </row>
    <row r="403" spans="1:18" s="1" customFormat="1" ht="14.4" customHeight="1" x14ac:dyDescent="0.25">
      <c r="A403" s="21" t="s">
        <v>1082</v>
      </c>
      <c r="B403" s="21" t="s">
        <v>1083</v>
      </c>
      <c r="C403" s="17">
        <v>2</v>
      </c>
      <c r="D403" s="17" t="s">
        <v>1084</v>
      </c>
      <c r="E403" s="11" t="s">
        <v>1085</v>
      </c>
      <c r="F403" s="11" t="s">
        <v>26</v>
      </c>
      <c r="G403" s="11" t="s">
        <v>27</v>
      </c>
      <c r="H403" s="11" t="s">
        <v>1086</v>
      </c>
      <c r="I403" s="11">
        <v>79.5</v>
      </c>
      <c r="J403" s="11">
        <v>77.5</v>
      </c>
      <c r="K403" s="11">
        <v>0</v>
      </c>
      <c r="L403" s="11">
        <v>157</v>
      </c>
      <c r="M403" s="11">
        <v>1</v>
      </c>
      <c r="N403" s="13">
        <v>71.8</v>
      </c>
      <c r="O403" s="11">
        <v>4</v>
      </c>
      <c r="P403" s="11">
        <f t="shared" si="8"/>
        <v>150.30000000000001</v>
      </c>
      <c r="Q403" s="11">
        <v>1</v>
      </c>
      <c r="R403" s="8"/>
    </row>
    <row r="404" spans="1:18" s="1" customFormat="1" ht="14.4" customHeight="1" x14ac:dyDescent="0.25">
      <c r="A404" s="22"/>
      <c r="B404" s="22"/>
      <c r="C404" s="18"/>
      <c r="D404" s="18"/>
      <c r="E404" s="11" t="s">
        <v>1087</v>
      </c>
      <c r="F404" s="11" t="s">
        <v>26</v>
      </c>
      <c r="G404" s="11" t="s">
        <v>30</v>
      </c>
      <c r="H404" s="11" t="s">
        <v>1088</v>
      </c>
      <c r="I404" s="11">
        <v>70</v>
      </c>
      <c r="J404" s="11">
        <v>60.5</v>
      </c>
      <c r="K404" s="11">
        <v>3</v>
      </c>
      <c r="L404" s="11">
        <v>133.5</v>
      </c>
      <c r="M404" s="11">
        <v>2</v>
      </c>
      <c r="N404" s="13">
        <v>78.599999999999994</v>
      </c>
      <c r="O404" s="11">
        <v>1</v>
      </c>
      <c r="P404" s="11">
        <f t="shared" si="8"/>
        <v>145.35</v>
      </c>
      <c r="Q404" s="11">
        <v>2</v>
      </c>
      <c r="R404" s="8"/>
    </row>
    <row r="405" spans="1:18" s="1" customFormat="1" ht="14.4" customHeight="1" x14ac:dyDescent="0.25">
      <c r="A405" s="22"/>
      <c r="B405" s="22"/>
      <c r="C405" s="18"/>
      <c r="D405" s="18"/>
      <c r="E405" s="11" t="s">
        <v>1089</v>
      </c>
      <c r="F405" s="11" t="s">
        <v>26</v>
      </c>
      <c r="G405" s="11" t="s">
        <v>27</v>
      </c>
      <c r="H405" s="11" t="s">
        <v>1090</v>
      </c>
      <c r="I405" s="11">
        <v>66.5</v>
      </c>
      <c r="J405" s="11">
        <v>60.5</v>
      </c>
      <c r="K405" s="11">
        <v>0</v>
      </c>
      <c r="L405" s="11">
        <v>127</v>
      </c>
      <c r="M405" s="11">
        <v>5</v>
      </c>
      <c r="N405" s="13">
        <v>75.2</v>
      </c>
      <c r="O405" s="11">
        <v>2</v>
      </c>
      <c r="P405" s="11">
        <f t="shared" si="8"/>
        <v>138.69999999999999</v>
      </c>
      <c r="Q405" s="11">
        <v>3</v>
      </c>
      <c r="R405" s="8"/>
    </row>
    <row r="406" spans="1:18" s="1" customFormat="1" ht="14.4" customHeight="1" x14ac:dyDescent="0.25">
      <c r="A406" s="22"/>
      <c r="B406" s="22"/>
      <c r="C406" s="18"/>
      <c r="D406" s="18"/>
      <c r="E406" s="11" t="s">
        <v>1091</v>
      </c>
      <c r="F406" s="11" t="s">
        <v>26</v>
      </c>
      <c r="G406" s="11" t="s">
        <v>30</v>
      </c>
      <c r="H406" s="11" t="s">
        <v>1092</v>
      </c>
      <c r="I406" s="11">
        <v>68.5</v>
      </c>
      <c r="J406" s="11">
        <v>57.5</v>
      </c>
      <c r="K406" s="11">
        <v>3</v>
      </c>
      <c r="L406" s="11">
        <v>129</v>
      </c>
      <c r="M406" s="11">
        <v>4</v>
      </c>
      <c r="N406" s="13">
        <v>73.599999999999994</v>
      </c>
      <c r="O406" s="11">
        <v>3</v>
      </c>
      <c r="P406" s="11">
        <f t="shared" si="8"/>
        <v>138.1</v>
      </c>
      <c r="Q406" s="11">
        <v>4</v>
      </c>
      <c r="R406" s="8"/>
    </row>
    <row r="407" spans="1:18" s="1" customFormat="1" ht="14.4" customHeight="1" x14ac:dyDescent="0.25">
      <c r="A407" s="22"/>
      <c r="B407" s="22"/>
      <c r="C407" s="18"/>
      <c r="D407" s="18"/>
      <c r="E407" s="11" t="s">
        <v>1093</v>
      </c>
      <c r="F407" s="11" t="s">
        <v>26</v>
      </c>
      <c r="G407" s="11" t="s">
        <v>27</v>
      </c>
      <c r="H407" s="11" t="s">
        <v>1094</v>
      </c>
      <c r="I407" s="11">
        <v>57.5</v>
      </c>
      <c r="J407" s="11">
        <v>75</v>
      </c>
      <c r="K407" s="11">
        <v>0</v>
      </c>
      <c r="L407" s="11">
        <v>132.5</v>
      </c>
      <c r="M407" s="11">
        <v>3</v>
      </c>
      <c r="N407" s="13">
        <v>68.2</v>
      </c>
      <c r="O407" s="11">
        <v>5</v>
      </c>
      <c r="P407" s="11">
        <f t="shared" si="8"/>
        <v>134.44999999999999</v>
      </c>
      <c r="Q407" s="11">
        <v>5</v>
      </c>
      <c r="R407" s="8"/>
    </row>
    <row r="408" spans="1:18" s="1" customFormat="1" ht="14.4" customHeight="1" x14ac:dyDescent="0.25">
      <c r="A408" s="23"/>
      <c r="B408" s="23"/>
      <c r="C408" s="19"/>
      <c r="D408" s="19"/>
      <c r="E408" s="11" t="s">
        <v>1095</v>
      </c>
      <c r="F408" s="11" t="s">
        <v>26</v>
      </c>
      <c r="G408" s="11" t="s">
        <v>30</v>
      </c>
      <c r="H408" s="11" t="s">
        <v>1096</v>
      </c>
      <c r="I408" s="11">
        <v>61.5</v>
      </c>
      <c r="J408" s="11">
        <v>51</v>
      </c>
      <c r="K408" s="11">
        <v>3</v>
      </c>
      <c r="L408" s="11">
        <v>115.5</v>
      </c>
      <c r="M408" s="11">
        <v>6</v>
      </c>
      <c r="N408" s="13">
        <v>65.2</v>
      </c>
      <c r="O408" s="11">
        <v>6</v>
      </c>
      <c r="P408" s="11">
        <f t="shared" si="8"/>
        <v>122.95</v>
      </c>
      <c r="Q408" s="11">
        <v>6</v>
      </c>
      <c r="R408" s="8"/>
    </row>
    <row r="409" spans="1:18" s="1" customFormat="1" ht="22.2" customHeight="1" x14ac:dyDescent="0.25">
      <c r="A409" s="21" t="s">
        <v>1097</v>
      </c>
      <c r="B409" s="21" t="s">
        <v>866</v>
      </c>
      <c r="C409" s="17">
        <v>1</v>
      </c>
      <c r="D409" s="17" t="s">
        <v>1098</v>
      </c>
      <c r="E409" s="11" t="s">
        <v>1099</v>
      </c>
      <c r="F409" s="11" t="s">
        <v>43</v>
      </c>
      <c r="G409" s="11" t="s">
        <v>27</v>
      </c>
      <c r="H409" s="11" t="s">
        <v>1100</v>
      </c>
      <c r="I409" s="11">
        <v>83.5</v>
      </c>
      <c r="J409" s="11">
        <v>96</v>
      </c>
      <c r="K409" s="11">
        <v>0</v>
      </c>
      <c r="L409" s="11">
        <v>179.5</v>
      </c>
      <c r="M409" s="11">
        <v>1</v>
      </c>
      <c r="N409" s="13">
        <v>84.2</v>
      </c>
      <c r="O409" s="11">
        <v>1</v>
      </c>
      <c r="P409" s="11">
        <f t="shared" si="8"/>
        <v>173.95</v>
      </c>
      <c r="Q409" s="11">
        <v>1</v>
      </c>
      <c r="R409" s="8"/>
    </row>
    <row r="410" spans="1:18" s="1" customFormat="1" ht="22.2" customHeight="1" x14ac:dyDescent="0.25">
      <c r="A410" s="22"/>
      <c r="B410" s="22"/>
      <c r="C410" s="18"/>
      <c r="D410" s="18"/>
      <c r="E410" s="11" t="s">
        <v>1101</v>
      </c>
      <c r="F410" s="11" t="s">
        <v>26</v>
      </c>
      <c r="G410" s="11" t="s">
        <v>30</v>
      </c>
      <c r="H410" s="11" t="s">
        <v>1102</v>
      </c>
      <c r="I410" s="11">
        <v>109</v>
      </c>
      <c r="J410" s="11">
        <v>61</v>
      </c>
      <c r="K410" s="11">
        <v>3</v>
      </c>
      <c r="L410" s="11">
        <v>173</v>
      </c>
      <c r="M410" s="11">
        <v>3</v>
      </c>
      <c r="N410" s="13">
        <v>81.599999999999994</v>
      </c>
      <c r="O410" s="11">
        <v>2</v>
      </c>
      <c r="P410" s="11">
        <f t="shared" si="8"/>
        <v>168.1</v>
      </c>
      <c r="Q410" s="11">
        <v>2</v>
      </c>
      <c r="R410" s="8"/>
    </row>
    <row r="411" spans="1:18" s="1" customFormat="1" ht="22.2" customHeight="1" x14ac:dyDescent="0.25">
      <c r="A411" s="23"/>
      <c r="B411" s="23"/>
      <c r="C411" s="19"/>
      <c r="D411" s="19"/>
      <c r="E411" s="11" t="s">
        <v>1103</v>
      </c>
      <c r="F411" s="11" t="s">
        <v>26</v>
      </c>
      <c r="G411" s="11" t="s">
        <v>30</v>
      </c>
      <c r="H411" s="11" t="s">
        <v>1104</v>
      </c>
      <c r="I411" s="11">
        <v>92.5</v>
      </c>
      <c r="J411" s="11">
        <v>84</v>
      </c>
      <c r="K411" s="11">
        <v>3</v>
      </c>
      <c r="L411" s="11">
        <v>179.5</v>
      </c>
      <c r="M411" s="11">
        <v>1</v>
      </c>
      <c r="N411" s="13">
        <v>65.400000000000006</v>
      </c>
      <c r="O411" s="11">
        <v>3</v>
      </c>
      <c r="P411" s="11">
        <f t="shared" si="8"/>
        <v>155.15</v>
      </c>
      <c r="Q411" s="11">
        <v>3</v>
      </c>
      <c r="R411" s="8"/>
    </row>
    <row r="412" spans="1:18" s="1" customFormat="1" ht="22.2" customHeight="1" x14ac:dyDescent="0.25">
      <c r="A412" s="21" t="s">
        <v>1105</v>
      </c>
      <c r="B412" s="21" t="s">
        <v>1083</v>
      </c>
      <c r="C412" s="17">
        <v>1</v>
      </c>
      <c r="D412" s="17" t="s">
        <v>1106</v>
      </c>
      <c r="E412" s="11" t="s">
        <v>1107</v>
      </c>
      <c r="F412" s="11" t="s">
        <v>26</v>
      </c>
      <c r="G412" s="11" t="s">
        <v>27</v>
      </c>
      <c r="H412" s="11" t="s">
        <v>1108</v>
      </c>
      <c r="I412" s="11">
        <v>78</v>
      </c>
      <c r="J412" s="11">
        <v>96.5</v>
      </c>
      <c r="K412" s="11">
        <v>0</v>
      </c>
      <c r="L412" s="11">
        <v>174.5</v>
      </c>
      <c r="M412" s="11">
        <v>1</v>
      </c>
      <c r="N412" s="13">
        <v>77.099999999999994</v>
      </c>
      <c r="O412" s="11">
        <v>2</v>
      </c>
      <c r="P412" s="11">
        <f t="shared" si="8"/>
        <v>164.35</v>
      </c>
      <c r="Q412" s="11">
        <v>1</v>
      </c>
      <c r="R412" s="8"/>
    </row>
    <row r="413" spans="1:18" s="1" customFormat="1" ht="22.2" customHeight="1" x14ac:dyDescent="0.25">
      <c r="A413" s="22"/>
      <c r="B413" s="22"/>
      <c r="C413" s="18"/>
      <c r="D413" s="18"/>
      <c r="E413" s="11" t="s">
        <v>1109</v>
      </c>
      <c r="F413" s="11" t="s">
        <v>26</v>
      </c>
      <c r="G413" s="11" t="s">
        <v>30</v>
      </c>
      <c r="H413" s="11" t="s">
        <v>1110</v>
      </c>
      <c r="I413" s="11">
        <v>70</v>
      </c>
      <c r="J413" s="11">
        <v>68</v>
      </c>
      <c r="K413" s="11">
        <v>3</v>
      </c>
      <c r="L413" s="11">
        <v>141</v>
      </c>
      <c r="M413" s="11">
        <v>2</v>
      </c>
      <c r="N413" s="13">
        <v>77.16</v>
      </c>
      <c r="O413" s="11">
        <v>1</v>
      </c>
      <c r="P413" s="11">
        <f t="shared" si="8"/>
        <v>147.66</v>
      </c>
      <c r="Q413" s="11">
        <v>2</v>
      </c>
      <c r="R413" s="8"/>
    </row>
    <row r="414" spans="1:18" s="1" customFormat="1" ht="22.2" customHeight="1" x14ac:dyDescent="0.25">
      <c r="A414" s="23"/>
      <c r="B414" s="23"/>
      <c r="C414" s="19"/>
      <c r="D414" s="19"/>
      <c r="E414" s="11" t="s">
        <v>1111</v>
      </c>
      <c r="F414" s="11" t="s">
        <v>26</v>
      </c>
      <c r="G414" s="11" t="s">
        <v>27</v>
      </c>
      <c r="H414" s="11" t="s">
        <v>1112</v>
      </c>
      <c r="I414" s="11">
        <v>64.5</v>
      </c>
      <c r="J414" s="11">
        <v>47.5</v>
      </c>
      <c r="K414" s="11">
        <v>0</v>
      </c>
      <c r="L414" s="11">
        <v>112</v>
      </c>
      <c r="M414" s="11">
        <v>3</v>
      </c>
      <c r="N414" s="11" t="s">
        <v>96</v>
      </c>
      <c r="O414" s="11"/>
      <c r="P414" s="11">
        <f>L414*0.5</f>
        <v>56</v>
      </c>
      <c r="Q414" s="11">
        <v>3</v>
      </c>
      <c r="R414" s="8"/>
    </row>
    <row r="415" spans="1:18" s="1" customFormat="1" ht="22.2" customHeight="1" x14ac:dyDescent="0.25">
      <c r="A415" s="21" t="s">
        <v>1113</v>
      </c>
      <c r="B415" s="21" t="s">
        <v>961</v>
      </c>
      <c r="C415" s="17">
        <v>1</v>
      </c>
      <c r="D415" s="17" t="s">
        <v>1114</v>
      </c>
      <c r="E415" s="11" t="s">
        <v>1115</v>
      </c>
      <c r="F415" s="11" t="s">
        <v>26</v>
      </c>
      <c r="G415" s="11" t="s">
        <v>30</v>
      </c>
      <c r="H415" s="11" t="s">
        <v>1116</v>
      </c>
      <c r="I415" s="11">
        <v>90</v>
      </c>
      <c r="J415" s="11">
        <v>94.5</v>
      </c>
      <c r="K415" s="11">
        <v>3</v>
      </c>
      <c r="L415" s="11">
        <v>187.5</v>
      </c>
      <c r="M415" s="11">
        <v>2</v>
      </c>
      <c r="N415" s="13">
        <v>84.8</v>
      </c>
      <c r="O415" s="11">
        <v>1</v>
      </c>
      <c r="P415" s="11">
        <f>L415*0.5+N415</f>
        <v>178.55</v>
      </c>
      <c r="Q415" s="11">
        <v>1</v>
      </c>
      <c r="R415" s="8"/>
    </row>
    <row r="416" spans="1:18" s="1" customFormat="1" ht="22.2" customHeight="1" x14ac:dyDescent="0.25">
      <c r="A416" s="22"/>
      <c r="B416" s="22"/>
      <c r="C416" s="18"/>
      <c r="D416" s="18"/>
      <c r="E416" s="11" t="s">
        <v>1117</v>
      </c>
      <c r="F416" s="11" t="s">
        <v>43</v>
      </c>
      <c r="G416" s="11" t="s">
        <v>27</v>
      </c>
      <c r="H416" s="11" t="s">
        <v>1118</v>
      </c>
      <c r="I416" s="11">
        <v>91</v>
      </c>
      <c r="J416" s="11">
        <v>109</v>
      </c>
      <c r="K416" s="11">
        <v>0</v>
      </c>
      <c r="L416" s="11">
        <v>200</v>
      </c>
      <c r="M416" s="11">
        <v>1</v>
      </c>
      <c r="N416" s="13">
        <v>77.900000000000006</v>
      </c>
      <c r="O416" s="11">
        <v>2</v>
      </c>
      <c r="P416" s="11">
        <f>L416*0.5+N416</f>
        <v>177.9</v>
      </c>
      <c r="Q416" s="11">
        <v>2</v>
      </c>
      <c r="R416" s="8"/>
    </row>
    <row r="417" spans="1:18" s="1" customFormat="1" ht="22.2" customHeight="1" x14ac:dyDescent="0.25">
      <c r="A417" s="23"/>
      <c r="B417" s="23"/>
      <c r="C417" s="19"/>
      <c r="D417" s="19"/>
      <c r="E417" s="11" t="s">
        <v>1119</v>
      </c>
      <c r="F417" s="11" t="s">
        <v>26</v>
      </c>
      <c r="G417" s="11" t="s">
        <v>27</v>
      </c>
      <c r="H417" s="11" t="s">
        <v>1120</v>
      </c>
      <c r="I417" s="11">
        <v>82</v>
      </c>
      <c r="J417" s="11">
        <v>92</v>
      </c>
      <c r="K417" s="11">
        <v>0</v>
      </c>
      <c r="L417" s="11">
        <v>174</v>
      </c>
      <c r="M417" s="11">
        <v>3</v>
      </c>
      <c r="N417" s="13">
        <v>75.8</v>
      </c>
      <c r="O417" s="11">
        <v>3</v>
      </c>
      <c r="P417" s="11">
        <f t="shared" si="8"/>
        <v>162.80000000000001</v>
      </c>
      <c r="Q417" s="11">
        <v>3</v>
      </c>
      <c r="R417" s="8"/>
    </row>
    <row r="418" spans="1:18" s="1" customFormat="1" ht="22.2" customHeight="1" x14ac:dyDescent="0.25">
      <c r="A418" s="21" t="s">
        <v>1121</v>
      </c>
      <c r="B418" s="21" t="s">
        <v>161</v>
      </c>
      <c r="C418" s="17">
        <v>1</v>
      </c>
      <c r="D418" s="17" t="s">
        <v>1122</v>
      </c>
      <c r="E418" s="11" t="s">
        <v>1123</v>
      </c>
      <c r="F418" s="11" t="s">
        <v>43</v>
      </c>
      <c r="G418" s="11" t="s">
        <v>30</v>
      </c>
      <c r="H418" s="11" t="s">
        <v>1124</v>
      </c>
      <c r="I418" s="11">
        <v>105.5</v>
      </c>
      <c r="J418" s="11">
        <v>92</v>
      </c>
      <c r="K418" s="11">
        <v>3</v>
      </c>
      <c r="L418" s="11">
        <v>200.5</v>
      </c>
      <c r="M418" s="11">
        <v>1</v>
      </c>
      <c r="N418" s="13">
        <v>83.1</v>
      </c>
      <c r="O418" s="11">
        <v>1</v>
      </c>
      <c r="P418" s="11">
        <f t="shared" si="8"/>
        <v>183.35</v>
      </c>
      <c r="Q418" s="11">
        <v>1</v>
      </c>
      <c r="R418" s="8"/>
    </row>
    <row r="419" spans="1:18" s="1" customFormat="1" ht="22.2" customHeight="1" x14ac:dyDescent="0.25">
      <c r="A419" s="22"/>
      <c r="B419" s="22"/>
      <c r="C419" s="18"/>
      <c r="D419" s="18"/>
      <c r="E419" s="11" t="s">
        <v>1125</v>
      </c>
      <c r="F419" s="11" t="s">
        <v>43</v>
      </c>
      <c r="G419" s="11" t="s">
        <v>27</v>
      </c>
      <c r="H419" s="11" t="s">
        <v>1126</v>
      </c>
      <c r="I419" s="11">
        <v>71.5</v>
      </c>
      <c r="J419" s="11">
        <v>110.5</v>
      </c>
      <c r="K419" s="11">
        <v>0</v>
      </c>
      <c r="L419" s="11">
        <v>182</v>
      </c>
      <c r="M419" s="11">
        <v>2</v>
      </c>
      <c r="N419" s="13">
        <v>77.7</v>
      </c>
      <c r="O419" s="11">
        <v>2</v>
      </c>
      <c r="P419" s="11">
        <f t="shared" si="8"/>
        <v>168.7</v>
      </c>
      <c r="Q419" s="11">
        <v>2</v>
      </c>
      <c r="R419" s="8"/>
    </row>
    <row r="420" spans="1:18" s="1" customFormat="1" ht="22.2" customHeight="1" x14ac:dyDescent="0.25">
      <c r="A420" s="23"/>
      <c r="B420" s="23"/>
      <c r="C420" s="19"/>
      <c r="D420" s="19"/>
      <c r="E420" s="11" t="s">
        <v>1127</v>
      </c>
      <c r="F420" s="11" t="s">
        <v>43</v>
      </c>
      <c r="G420" s="11" t="s">
        <v>27</v>
      </c>
      <c r="H420" s="11" t="s">
        <v>1128</v>
      </c>
      <c r="I420" s="11">
        <v>88.5</v>
      </c>
      <c r="J420" s="11">
        <v>81</v>
      </c>
      <c r="K420" s="11">
        <v>0</v>
      </c>
      <c r="L420" s="11">
        <v>169.5</v>
      </c>
      <c r="M420" s="11">
        <v>3</v>
      </c>
      <c r="N420" s="13">
        <v>75.099999999999994</v>
      </c>
      <c r="O420" s="11">
        <v>3</v>
      </c>
      <c r="P420" s="11">
        <f t="shared" si="8"/>
        <v>159.85</v>
      </c>
      <c r="Q420" s="11">
        <v>3</v>
      </c>
      <c r="R420" s="8"/>
    </row>
    <row r="421" spans="1:18" s="1" customFormat="1" ht="22.2" customHeight="1" x14ac:dyDescent="0.25">
      <c r="A421" s="21" t="s">
        <v>1129</v>
      </c>
      <c r="B421" s="21" t="s">
        <v>1130</v>
      </c>
      <c r="C421" s="17">
        <v>2</v>
      </c>
      <c r="D421" s="17" t="s">
        <v>1131</v>
      </c>
      <c r="E421" s="11" t="s">
        <v>1132</v>
      </c>
      <c r="F421" s="11" t="s">
        <v>43</v>
      </c>
      <c r="G421" s="11" t="s">
        <v>27</v>
      </c>
      <c r="H421" s="11" t="s">
        <v>1133</v>
      </c>
      <c r="I421" s="11">
        <v>100.5</v>
      </c>
      <c r="J421" s="11">
        <v>113</v>
      </c>
      <c r="K421" s="11">
        <v>0</v>
      </c>
      <c r="L421" s="11">
        <v>213.5</v>
      </c>
      <c r="M421" s="11">
        <v>1</v>
      </c>
      <c r="N421" s="13">
        <v>79.8</v>
      </c>
      <c r="O421" s="11">
        <v>1</v>
      </c>
      <c r="P421" s="11">
        <f t="shared" si="8"/>
        <v>186.55</v>
      </c>
      <c r="Q421" s="11">
        <v>1</v>
      </c>
      <c r="R421" s="8"/>
    </row>
    <row r="422" spans="1:18" s="1" customFormat="1" ht="22.2" customHeight="1" x14ac:dyDescent="0.25">
      <c r="A422" s="22"/>
      <c r="B422" s="22"/>
      <c r="C422" s="18"/>
      <c r="D422" s="18"/>
      <c r="E422" s="11" t="s">
        <v>1134</v>
      </c>
      <c r="F422" s="11" t="s">
        <v>26</v>
      </c>
      <c r="G422" s="11" t="s">
        <v>27</v>
      </c>
      <c r="H422" s="11" t="s">
        <v>1135</v>
      </c>
      <c r="I422" s="11">
        <v>99</v>
      </c>
      <c r="J422" s="11">
        <v>110</v>
      </c>
      <c r="K422" s="11">
        <v>0</v>
      </c>
      <c r="L422" s="11">
        <v>209</v>
      </c>
      <c r="M422" s="11">
        <v>2</v>
      </c>
      <c r="N422" s="13">
        <v>77.099999999999994</v>
      </c>
      <c r="O422" s="11">
        <v>4</v>
      </c>
      <c r="P422" s="11">
        <f t="shared" si="8"/>
        <v>181.6</v>
      </c>
      <c r="Q422" s="11">
        <v>2</v>
      </c>
      <c r="R422" s="8"/>
    </row>
    <row r="423" spans="1:18" s="1" customFormat="1" ht="22.2" customHeight="1" x14ac:dyDescent="0.25">
      <c r="A423" s="22"/>
      <c r="B423" s="22"/>
      <c r="C423" s="18"/>
      <c r="D423" s="18"/>
      <c r="E423" s="11" t="s">
        <v>1136</v>
      </c>
      <c r="F423" s="11" t="s">
        <v>26</v>
      </c>
      <c r="G423" s="11" t="s">
        <v>27</v>
      </c>
      <c r="H423" s="11" t="s">
        <v>1137</v>
      </c>
      <c r="I423" s="11">
        <v>93</v>
      </c>
      <c r="J423" s="11">
        <v>101.5</v>
      </c>
      <c r="K423" s="11">
        <v>0</v>
      </c>
      <c r="L423" s="11">
        <v>194.5</v>
      </c>
      <c r="M423" s="11">
        <v>3</v>
      </c>
      <c r="N423" s="13">
        <v>75.3</v>
      </c>
      <c r="O423" s="11">
        <v>5</v>
      </c>
      <c r="P423" s="11">
        <f t="shared" si="8"/>
        <v>172.55</v>
      </c>
      <c r="Q423" s="11">
        <v>3</v>
      </c>
      <c r="R423" s="8"/>
    </row>
    <row r="424" spans="1:18" s="1" customFormat="1" ht="22.2" customHeight="1" x14ac:dyDescent="0.25">
      <c r="A424" s="22"/>
      <c r="B424" s="22"/>
      <c r="C424" s="18"/>
      <c r="D424" s="18"/>
      <c r="E424" s="11" t="s">
        <v>1138</v>
      </c>
      <c r="F424" s="11" t="s">
        <v>43</v>
      </c>
      <c r="G424" s="11" t="s">
        <v>27</v>
      </c>
      <c r="H424" s="11" t="s">
        <v>1139</v>
      </c>
      <c r="I424" s="11">
        <v>73.5</v>
      </c>
      <c r="J424" s="11">
        <v>103</v>
      </c>
      <c r="K424" s="11">
        <v>0</v>
      </c>
      <c r="L424" s="11">
        <v>176.5</v>
      </c>
      <c r="M424" s="11">
        <v>4</v>
      </c>
      <c r="N424" s="13">
        <v>79.08</v>
      </c>
      <c r="O424" s="11">
        <v>2</v>
      </c>
      <c r="P424" s="11">
        <f t="shared" si="8"/>
        <v>167.32999999999998</v>
      </c>
      <c r="Q424" s="11">
        <v>4</v>
      </c>
      <c r="R424" s="8"/>
    </row>
    <row r="425" spans="1:18" s="1" customFormat="1" ht="22.2" customHeight="1" x14ac:dyDescent="0.25">
      <c r="A425" s="22"/>
      <c r="B425" s="22"/>
      <c r="C425" s="18"/>
      <c r="D425" s="18"/>
      <c r="E425" s="11" t="s">
        <v>1140</v>
      </c>
      <c r="F425" s="11" t="s">
        <v>43</v>
      </c>
      <c r="G425" s="11" t="s">
        <v>27</v>
      </c>
      <c r="H425" s="11" t="s">
        <v>1141</v>
      </c>
      <c r="I425" s="11">
        <v>88</v>
      </c>
      <c r="J425" s="11">
        <v>79.5</v>
      </c>
      <c r="K425" s="11">
        <v>0</v>
      </c>
      <c r="L425" s="11">
        <v>167.5</v>
      </c>
      <c r="M425" s="11">
        <v>6</v>
      </c>
      <c r="N425" s="13">
        <v>78.8</v>
      </c>
      <c r="O425" s="11">
        <v>3</v>
      </c>
      <c r="P425" s="11">
        <f t="shared" si="8"/>
        <v>162.55000000000001</v>
      </c>
      <c r="Q425" s="11">
        <v>5</v>
      </c>
      <c r="R425" s="8"/>
    </row>
    <row r="426" spans="1:18" s="1" customFormat="1" ht="22.2" customHeight="1" x14ac:dyDescent="0.25">
      <c r="A426" s="23"/>
      <c r="B426" s="23"/>
      <c r="C426" s="19"/>
      <c r="D426" s="19"/>
      <c r="E426" s="11" t="s">
        <v>1142</v>
      </c>
      <c r="F426" s="11" t="s">
        <v>26</v>
      </c>
      <c r="G426" s="11" t="s">
        <v>27</v>
      </c>
      <c r="H426" s="11" t="s">
        <v>1143</v>
      </c>
      <c r="I426" s="11">
        <v>74.5</v>
      </c>
      <c r="J426" s="11">
        <v>96.5</v>
      </c>
      <c r="K426" s="11">
        <v>0</v>
      </c>
      <c r="L426" s="11">
        <v>171</v>
      </c>
      <c r="M426" s="11">
        <v>5</v>
      </c>
      <c r="N426" s="13">
        <v>51</v>
      </c>
      <c r="O426" s="11">
        <v>6</v>
      </c>
      <c r="P426" s="11">
        <f t="shared" si="8"/>
        <v>136.5</v>
      </c>
      <c r="Q426" s="11">
        <v>6</v>
      </c>
      <c r="R426" s="8"/>
    </row>
    <row r="427" spans="1:18" s="1" customFormat="1" ht="22.2" customHeight="1" x14ac:dyDescent="0.25">
      <c r="A427" s="21" t="s">
        <v>1129</v>
      </c>
      <c r="B427" s="21" t="s">
        <v>1144</v>
      </c>
      <c r="C427" s="17">
        <v>1</v>
      </c>
      <c r="D427" s="17" t="s">
        <v>1145</v>
      </c>
      <c r="E427" s="11" t="s">
        <v>1146</v>
      </c>
      <c r="F427" s="11" t="s">
        <v>43</v>
      </c>
      <c r="G427" s="11" t="s">
        <v>27</v>
      </c>
      <c r="H427" s="11" t="s">
        <v>1147</v>
      </c>
      <c r="I427" s="11">
        <v>63</v>
      </c>
      <c r="J427" s="11">
        <v>92</v>
      </c>
      <c r="K427" s="11">
        <v>0</v>
      </c>
      <c r="L427" s="11">
        <v>155</v>
      </c>
      <c r="M427" s="11">
        <v>2</v>
      </c>
      <c r="N427" s="13">
        <v>79.8</v>
      </c>
      <c r="O427" s="11">
        <v>1</v>
      </c>
      <c r="P427" s="11">
        <f t="shared" si="8"/>
        <v>157.30000000000001</v>
      </c>
      <c r="Q427" s="11">
        <v>1</v>
      </c>
      <c r="R427" s="8"/>
    </row>
    <row r="428" spans="1:18" s="1" customFormat="1" ht="22.2" customHeight="1" x14ac:dyDescent="0.25">
      <c r="A428" s="22"/>
      <c r="B428" s="22"/>
      <c r="C428" s="18"/>
      <c r="D428" s="18"/>
      <c r="E428" s="11" t="s">
        <v>1148</v>
      </c>
      <c r="F428" s="11" t="s">
        <v>43</v>
      </c>
      <c r="G428" s="11" t="s">
        <v>27</v>
      </c>
      <c r="H428" s="11" t="s">
        <v>1149</v>
      </c>
      <c r="I428" s="11">
        <v>80</v>
      </c>
      <c r="J428" s="11">
        <v>76.5</v>
      </c>
      <c r="K428" s="11">
        <v>0</v>
      </c>
      <c r="L428" s="11">
        <v>156.5</v>
      </c>
      <c r="M428" s="11">
        <v>1</v>
      </c>
      <c r="N428" s="13">
        <v>78.2</v>
      </c>
      <c r="O428" s="11">
        <v>2</v>
      </c>
      <c r="P428" s="11">
        <f t="shared" si="8"/>
        <v>156.44999999999999</v>
      </c>
      <c r="Q428" s="11">
        <v>2</v>
      </c>
      <c r="R428" s="8"/>
    </row>
    <row r="429" spans="1:18" s="1" customFormat="1" ht="22.2" customHeight="1" x14ac:dyDescent="0.25">
      <c r="A429" s="23"/>
      <c r="B429" s="23"/>
      <c r="C429" s="19"/>
      <c r="D429" s="19"/>
      <c r="E429" s="11" t="s">
        <v>1150</v>
      </c>
      <c r="F429" s="11" t="s">
        <v>26</v>
      </c>
      <c r="G429" s="11" t="s">
        <v>27</v>
      </c>
      <c r="H429" s="11" t="s">
        <v>1151</v>
      </c>
      <c r="I429" s="11">
        <v>55.5</v>
      </c>
      <c r="J429" s="11">
        <v>48.5</v>
      </c>
      <c r="K429" s="11">
        <v>0</v>
      </c>
      <c r="L429" s="11">
        <v>104</v>
      </c>
      <c r="M429" s="11">
        <v>3</v>
      </c>
      <c r="N429" s="13" t="s">
        <v>96</v>
      </c>
      <c r="O429" s="11"/>
      <c r="P429" s="11">
        <f>L429*0.5</f>
        <v>52</v>
      </c>
      <c r="Q429" s="11">
        <v>3</v>
      </c>
      <c r="R429" s="8"/>
    </row>
    <row r="430" spans="1:18" s="1" customFormat="1" ht="22.2" customHeight="1" x14ac:dyDescent="0.25">
      <c r="A430" s="21" t="s">
        <v>1129</v>
      </c>
      <c r="B430" s="21" t="s">
        <v>1152</v>
      </c>
      <c r="C430" s="17">
        <v>1</v>
      </c>
      <c r="D430" s="17" t="s">
        <v>1153</v>
      </c>
      <c r="E430" s="11" t="s">
        <v>1154</v>
      </c>
      <c r="F430" s="11" t="s">
        <v>43</v>
      </c>
      <c r="G430" s="11" t="s">
        <v>30</v>
      </c>
      <c r="H430" s="11" t="s">
        <v>1155</v>
      </c>
      <c r="I430" s="11">
        <v>81.5</v>
      </c>
      <c r="J430" s="11">
        <v>105</v>
      </c>
      <c r="K430" s="11">
        <v>3</v>
      </c>
      <c r="L430" s="11">
        <v>189.5</v>
      </c>
      <c r="M430" s="11">
        <v>1</v>
      </c>
      <c r="N430" s="13">
        <v>77</v>
      </c>
      <c r="O430" s="11">
        <v>1</v>
      </c>
      <c r="P430" s="11">
        <f t="shared" si="8"/>
        <v>171.75</v>
      </c>
      <c r="Q430" s="11">
        <v>1</v>
      </c>
      <c r="R430" s="8"/>
    </row>
    <row r="431" spans="1:18" s="1" customFormat="1" ht="22.2" customHeight="1" x14ac:dyDescent="0.25">
      <c r="A431" s="22"/>
      <c r="B431" s="22"/>
      <c r="C431" s="18"/>
      <c r="D431" s="18"/>
      <c r="E431" s="11" t="s">
        <v>1156</v>
      </c>
      <c r="F431" s="11" t="s">
        <v>26</v>
      </c>
      <c r="G431" s="11" t="s">
        <v>27</v>
      </c>
      <c r="H431" s="11" t="s">
        <v>1157</v>
      </c>
      <c r="I431" s="11">
        <v>87</v>
      </c>
      <c r="J431" s="11">
        <v>58.5</v>
      </c>
      <c r="K431" s="11">
        <v>0</v>
      </c>
      <c r="L431" s="11">
        <v>145.5</v>
      </c>
      <c r="M431" s="11">
        <v>2</v>
      </c>
      <c r="N431" s="13">
        <v>65.599999999999994</v>
      </c>
      <c r="O431" s="11">
        <v>2</v>
      </c>
      <c r="P431" s="11">
        <f t="shared" si="8"/>
        <v>138.35</v>
      </c>
      <c r="Q431" s="11">
        <v>2</v>
      </c>
      <c r="R431" s="8"/>
    </row>
    <row r="432" spans="1:18" s="1" customFormat="1" ht="22.2" customHeight="1" x14ac:dyDescent="0.25">
      <c r="A432" s="23"/>
      <c r="B432" s="23"/>
      <c r="C432" s="19"/>
      <c r="D432" s="19"/>
      <c r="E432" s="11" t="s">
        <v>1158</v>
      </c>
      <c r="F432" s="11" t="s">
        <v>43</v>
      </c>
      <c r="G432" s="11" t="s">
        <v>27</v>
      </c>
      <c r="H432" s="11" t="s">
        <v>1159</v>
      </c>
      <c r="I432" s="11">
        <v>67</v>
      </c>
      <c r="J432" s="11">
        <v>63</v>
      </c>
      <c r="K432" s="11">
        <v>0</v>
      </c>
      <c r="L432" s="11">
        <v>130</v>
      </c>
      <c r="M432" s="11">
        <v>3</v>
      </c>
      <c r="N432" s="13" t="s">
        <v>96</v>
      </c>
      <c r="O432" s="11"/>
      <c r="P432" s="11">
        <f>L432*0.5</f>
        <v>65</v>
      </c>
      <c r="Q432" s="11">
        <v>3</v>
      </c>
      <c r="R432" s="8"/>
    </row>
    <row r="433" spans="1:18" s="1" customFormat="1" ht="32.4" customHeight="1" x14ac:dyDescent="0.25">
      <c r="A433" s="21" t="s">
        <v>1129</v>
      </c>
      <c r="B433" s="21" t="s">
        <v>1160</v>
      </c>
      <c r="C433" s="17">
        <v>1</v>
      </c>
      <c r="D433" s="17" t="s">
        <v>1161</v>
      </c>
      <c r="E433" s="11" t="s">
        <v>1162</v>
      </c>
      <c r="F433" s="11" t="s">
        <v>26</v>
      </c>
      <c r="G433" s="11" t="s">
        <v>27</v>
      </c>
      <c r="H433" s="11" t="s">
        <v>1163</v>
      </c>
      <c r="I433" s="11">
        <v>52.5</v>
      </c>
      <c r="J433" s="11">
        <v>75.5</v>
      </c>
      <c r="K433" s="11">
        <v>0</v>
      </c>
      <c r="L433" s="11">
        <v>128</v>
      </c>
      <c r="M433" s="11">
        <v>2</v>
      </c>
      <c r="N433" s="13">
        <v>74.3</v>
      </c>
      <c r="O433" s="11">
        <v>1</v>
      </c>
      <c r="P433" s="11">
        <f t="shared" si="8"/>
        <v>138.30000000000001</v>
      </c>
      <c r="Q433" s="11">
        <v>1</v>
      </c>
      <c r="R433" s="8"/>
    </row>
    <row r="434" spans="1:18" s="1" customFormat="1" ht="32.4" customHeight="1" x14ac:dyDescent="0.25">
      <c r="A434" s="23"/>
      <c r="B434" s="23"/>
      <c r="C434" s="19"/>
      <c r="D434" s="19"/>
      <c r="E434" s="11" t="s">
        <v>1164</v>
      </c>
      <c r="F434" s="11" t="s">
        <v>26</v>
      </c>
      <c r="G434" s="11" t="s">
        <v>30</v>
      </c>
      <c r="H434" s="11" t="s">
        <v>1165</v>
      </c>
      <c r="I434" s="11">
        <v>41</v>
      </c>
      <c r="J434" s="11">
        <v>46</v>
      </c>
      <c r="K434" s="11">
        <v>3</v>
      </c>
      <c r="L434" s="11">
        <v>90</v>
      </c>
      <c r="M434" s="11">
        <v>3</v>
      </c>
      <c r="N434" s="13">
        <v>63.5</v>
      </c>
      <c r="O434" s="11">
        <v>2</v>
      </c>
      <c r="P434" s="11">
        <f t="shared" si="8"/>
        <v>108.5</v>
      </c>
      <c r="Q434" s="11">
        <v>2</v>
      </c>
      <c r="R434" s="8"/>
    </row>
    <row r="435" spans="1:18" s="1" customFormat="1" ht="22.2" customHeight="1" x14ac:dyDescent="0.25">
      <c r="A435" s="21" t="s">
        <v>1166</v>
      </c>
      <c r="B435" s="21" t="s">
        <v>866</v>
      </c>
      <c r="C435" s="17">
        <v>3</v>
      </c>
      <c r="D435" s="17" t="s">
        <v>1167</v>
      </c>
      <c r="E435" s="11" t="s">
        <v>1168</v>
      </c>
      <c r="F435" s="11" t="s">
        <v>26</v>
      </c>
      <c r="G435" s="11" t="s">
        <v>27</v>
      </c>
      <c r="H435" s="11" t="s">
        <v>1169</v>
      </c>
      <c r="I435" s="11">
        <v>90.5</v>
      </c>
      <c r="J435" s="11">
        <v>100.5</v>
      </c>
      <c r="K435" s="11">
        <v>0</v>
      </c>
      <c r="L435" s="11">
        <v>191</v>
      </c>
      <c r="M435" s="11">
        <v>3</v>
      </c>
      <c r="N435" s="13">
        <v>76.7</v>
      </c>
      <c r="O435" s="11">
        <v>3</v>
      </c>
      <c r="P435" s="11">
        <f t="shared" si="8"/>
        <v>172.2</v>
      </c>
      <c r="Q435" s="11">
        <v>1</v>
      </c>
      <c r="R435" s="8"/>
    </row>
    <row r="436" spans="1:18" s="1" customFormat="1" ht="22.2" customHeight="1" x14ac:dyDescent="0.25">
      <c r="A436" s="22"/>
      <c r="B436" s="22"/>
      <c r="C436" s="18"/>
      <c r="D436" s="18"/>
      <c r="E436" s="11" t="s">
        <v>1170</v>
      </c>
      <c r="F436" s="11" t="s">
        <v>43</v>
      </c>
      <c r="G436" s="11" t="s">
        <v>30</v>
      </c>
      <c r="H436" s="11" t="s">
        <v>1171</v>
      </c>
      <c r="I436" s="11">
        <v>89</v>
      </c>
      <c r="J436" s="11">
        <v>99.5</v>
      </c>
      <c r="K436" s="11">
        <v>3</v>
      </c>
      <c r="L436" s="11">
        <v>191.5</v>
      </c>
      <c r="M436" s="11">
        <v>2</v>
      </c>
      <c r="N436" s="13">
        <v>75.400000000000006</v>
      </c>
      <c r="O436" s="11">
        <v>4</v>
      </c>
      <c r="P436" s="11">
        <f t="shared" si="8"/>
        <v>171.15</v>
      </c>
      <c r="Q436" s="11">
        <v>2</v>
      </c>
      <c r="R436" s="8"/>
    </row>
    <row r="437" spans="1:18" s="1" customFormat="1" ht="22.2" customHeight="1" x14ac:dyDescent="0.25">
      <c r="A437" s="22"/>
      <c r="B437" s="22"/>
      <c r="C437" s="18"/>
      <c r="D437" s="18"/>
      <c r="E437" s="11" t="s">
        <v>1172</v>
      </c>
      <c r="F437" s="11" t="s">
        <v>26</v>
      </c>
      <c r="G437" s="11" t="s">
        <v>27</v>
      </c>
      <c r="H437" s="11" t="s">
        <v>1173</v>
      </c>
      <c r="I437" s="11">
        <v>104</v>
      </c>
      <c r="J437" s="11">
        <v>95.5</v>
      </c>
      <c r="K437" s="11">
        <v>0</v>
      </c>
      <c r="L437" s="11">
        <v>199.5</v>
      </c>
      <c r="M437" s="11">
        <v>1</v>
      </c>
      <c r="N437" s="13">
        <v>71.2</v>
      </c>
      <c r="O437" s="11">
        <v>7</v>
      </c>
      <c r="P437" s="11">
        <f t="shared" si="8"/>
        <v>170.95</v>
      </c>
      <c r="Q437" s="11">
        <v>3</v>
      </c>
      <c r="R437" s="8"/>
    </row>
    <row r="438" spans="1:18" s="1" customFormat="1" ht="22.2" customHeight="1" x14ac:dyDescent="0.25">
      <c r="A438" s="22"/>
      <c r="B438" s="22"/>
      <c r="C438" s="18"/>
      <c r="D438" s="18"/>
      <c r="E438" s="11" t="s">
        <v>1174</v>
      </c>
      <c r="F438" s="11" t="s">
        <v>43</v>
      </c>
      <c r="G438" s="11" t="s">
        <v>30</v>
      </c>
      <c r="H438" s="11" t="s">
        <v>1175</v>
      </c>
      <c r="I438" s="11">
        <v>85</v>
      </c>
      <c r="J438" s="11">
        <v>90.5</v>
      </c>
      <c r="K438" s="11">
        <v>3</v>
      </c>
      <c r="L438" s="11">
        <v>178.5</v>
      </c>
      <c r="M438" s="11">
        <v>4</v>
      </c>
      <c r="N438" s="13">
        <v>78.5</v>
      </c>
      <c r="O438" s="11">
        <v>2</v>
      </c>
      <c r="P438" s="11">
        <f t="shared" si="8"/>
        <v>167.75</v>
      </c>
      <c r="Q438" s="11">
        <v>4</v>
      </c>
      <c r="R438" s="8"/>
    </row>
    <row r="439" spans="1:18" s="1" customFormat="1" ht="22.2" customHeight="1" x14ac:dyDescent="0.25">
      <c r="A439" s="22"/>
      <c r="B439" s="22"/>
      <c r="C439" s="18"/>
      <c r="D439" s="18"/>
      <c r="E439" s="11" t="s">
        <v>1176</v>
      </c>
      <c r="F439" s="11" t="s">
        <v>26</v>
      </c>
      <c r="G439" s="11" t="s">
        <v>27</v>
      </c>
      <c r="H439" s="11" t="s">
        <v>1177</v>
      </c>
      <c r="I439" s="11">
        <v>84.5</v>
      </c>
      <c r="J439" s="11">
        <v>92</v>
      </c>
      <c r="K439" s="11">
        <v>0</v>
      </c>
      <c r="L439" s="11">
        <v>176.5</v>
      </c>
      <c r="M439" s="11">
        <v>5</v>
      </c>
      <c r="N439" s="13">
        <v>78.7</v>
      </c>
      <c r="O439" s="11">
        <v>1</v>
      </c>
      <c r="P439" s="11">
        <f t="shared" si="8"/>
        <v>166.95</v>
      </c>
      <c r="Q439" s="11">
        <v>5</v>
      </c>
      <c r="R439" s="8"/>
    </row>
    <row r="440" spans="1:18" s="1" customFormat="1" ht="22.2" customHeight="1" x14ac:dyDescent="0.25">
      <c r="A440" s="22"/>
      <c r="B440" s="22"/>
      <c r="C440" s="18"/>
      <c r="D440" s="18"/>
      <c r="E440" s="11" t="s">
        <v>1178</v>
      </c>
      <c r="F440" s="11" t="s">
        <v>43</v>
      </c>
      <c r="G440" s="11" t="s">
        <v>30</v>
      </c>
      <c r="H440" s="11" t="s">
        <v>1179</v>
      </c>
      <c r="I440" s="11">
        <v>82.5</v>
      </c>
      <c r="J440" s="11">
        <v>91</v>
      </c>
      <c r="K440" s="11">
        <v>3</v>
      </c>
      <c r="L440" s="11">
        <v>176.5</v>
      </c>
      <c r="M440" s="11">
        <v>5</v>
      </c>
      <c r="N440" s="13">
        <v>73.400000000000006</v>
      </c>
      <c r="O440" s="11">
        <v>5</v>
      </c>
      <c r="P440" s="11">
        <f t="shared" si="8"/>
        <v>161.65</v>
      </c>
      <c r="Q440" s="11">
        <v>6</v>
      </c>
      <c r="R440" s="8"/>
    </row>
    <row r="441" spans="1:18" s="1" customFormat="1" ht="22.2" customHeight="1" x14ac:dyDescent="0.25">
      <c r="A441" s="22"/>
      <c r="B441" s="22"/>
      <c r="C441" s="18"/>
      <c r="D441" s="18"/>
      <c r="E441" s="11" t="s">
        <v>1180</v>
      </c>
      <c r="F441" s="11" t="s">
        <v>43</v>
      </c>
      <c r="G441" s="11" t="s">
        <v>27</v>
      </c>
      <c r="H441" s="11" t="s">
        <v>1181</v>
      </c>
      <c r="I441" s="11">
        <v>82.5</v>
      </c>
      <c r="J441" s="11">
        <v>87.5</v>
      </c>
      <c r="K441" s="11">
        <v>0</v>
      </c>
      <c r="L441" s="11">
        <v>170</v>
      </c>
      <c r="M441" s="11">
        <v>7</v>
      </c>
      <c r="N441" s="13">
        <v>70.599999999999994</v>
      </c>
      <c r="O441" s="11">
        <v>8</v>
      </c>
      <c r="P441" s="11">
        <f t="shared" si="8"/>
        <v>155.6</v>
      </c>
      <c r="Q441" s="11">
        <v>7</v>
      </c>
      <c r="R441" s="8"/>
    </row>
    <row r="442" spans="1:18" s="1" customFormat="1" ht="22.2" customHeight="1" x14ac:dyDescent="0.25">
      <c r="A442" s="22"/>
      <c r="B442" s="22"/>
      <c r="C442" s="18"/>
      <c r="D442" s="18"/>
      <c r="E442" s="11" t="s">
        <v>1182</v>
      </c>
      <c r="F442" s="11" t="s">
        <v>43</v>
      </c>
      <c r="G442" s="11" t="s">
        <v>27</v>
      </c>
      <c r="H442" s="11" t="s">
        <v>1183</v>
      </c>
      <c r="I442" s="11">
        <v>77</v>
      </c>
      <c r="J442" s="11">
        <v>87.5</v>
      </c>
      <c r="K442" s="11">
        <v>0</v>
      </c>
      <c r="L442" s="11">
        <v>164.5</v>
      </c>
      <c r="M442" s="11">
        <v>8</v>
      </c>
      <c r="N442" s="13">
        <v>71.7</v>
      </c>
      <c r="O442" s="11">
        <v>6</v>
      </c>
      <c r="P442" s="11">
        <f t="shared" si="8"/>
        <v>153.94999999999999</v>
      </c>
      <c r="Q442" s="11">
        <v>8</v>
      </c>
      <c r="R442" s="8"/>
    </row>
    <row r="443" spans="1:18" s="1" customFormat="1" ht="22.2" customHeight="1" x14ac:dyDescent="0.25">
      <c r="A443" s="23"/>
      <c r="B443" s="23"/>
      <c r="C443" s="19"/>
      <c r="D443" s="19"/>
      <c r="E443" s="11" t="s">
        <v>1184</v>
      </c>
      <c r="F443" s="11" t="s">
        <v>43</v>
      </c>
      <c r="G443" s="11" t="s">
        <v>27</v>
      </c>
      <c r="H443" s="11" t="s">
        <v>1185</v>
      </c>
      <c r="I443" s="11">
        <v>71.5</v>
      </c>
      <c r="J443" s="11">
        <v>89</v>
      </c>
      <c r="K443" s="11">
        <v>0</v>
      </c>
      <c r="L443" s="11">
        <v>160.5</v>
      </c>
      <c r="M443" s="11">
        <v>9</v>
      </c>
      <c r="N443" s="13">
        <v>70.400000000000006</v>
      </c>
      <c r="O443" s="11">
        <v>9</v>
      </c>
      <c r="P443" s="11">
        <f t="shared" si="8"/>
        <v>150.65</v>
      </c>
      <c r="Q443" s="11">
        <v>9</v>
      </c>
      <c r="R443" s="8"/>
    </row>
    <row r="444" spans="1:18" s="1" customFormat="1" ht="17.399999999999999" customHeight="1" x14ac:dyDescent="0.25">
      <c r="A444" s="21" t="s">
        <v>1186</v>
      </c>
      <c r="B444" s="21" t="s">
        <v>1187</v>
      </c>
      <c r="C444" s="17">
        <v>2</v>
      </c>
      <c r="D444" s="17" t="s">
        <v>1188</v>
      </c>
      <c r="E444" s="11" t="s">
        <v>1189</v>
      </c>
      <c r="F444" s="11" t="s">
        <v>43</v>
      </c>
      <c r="G444" s="11" t="s">
        <v>30</v>
      </c>
      <c r="H444" s="11" t="s">
        <v>1190</v>
      </c>
      <c r="I444" s="11">
        <v>98.5</v>
      </c>
      <c r="J444" s="11">
        <v>99</v>
      </c>
      <c r="K444" s="11">
        <v>3</v>
      </c>
      <c r="L444" s="11">
        <v>200.5</v>
      </c>
      <c r="M444" s="11">
        <v>1</v>
      </c>
      <c r="N444" s="13">
        <v>82.3</v>
      </c>
      <c r="O444" s="11">
        <v>1</v>
      </c>
      <c r="P444" s="11">
        <f t="shared" si="8"/>
        <v>182.55</v>
      </c>
      <c r="Q444" s="11">
        <v>1</v>
      </c>
      <c r="R444" s="8"/>
    </row>
    <row r="445" spans="1:18" s="1" customFormat="1" ht="17.399999999999999" customHeight="1" x14ac:dyDescent="0.25">
      <c r="A445" s="22"/>
      <c r="B445" s="22"/>
      <c r="C445" s="18"/>
      <c r="D445" s="18"/>
      <c r="E445" s="11" t="s">
        <v>1191</v>
      </c>
      <c r="F445" s="11" t="s">
        <v>26</v>
      </c>
      <c r="G445" s="11" t="s">
        <v>27</v>
      </c>
      <c r="H445" s="11" t="s">
        <v>1192</v>
      </c>
      <c r="I445" s="11">
        <v>90.5</v>
      </c>
      <c r="J445" s="11">
        <v>94</v>
      </c>
      <c r="K445" s="11">
        <v>0</v>
      </c>
      <c r="L445" s="11">
        <v>184.5</v>
      </c>
      <c r="M445" s="11">
        <v>3</v>
      </c>
      <c r="N445" s="13">
        <v>75.2</v>
      </c>
      <c r="O445" s="11">
        <v>2</v>
      </c>
      <c r="P445" s="11">
        <f t="shared" si="8"/>
        <v>167.45</v>
      </c>
      <c r="Q445" s="11">
        <v>2</v>
      </c>
      <c r="R445" s="8"/>
    </row>
    <row r="446" spans="1:18" s="1" customFormat="1" ht="17.399999999999999" customHeight="1" x14ac:dyDescent="0.25">
      <c r="A446" s="22"/>
      <c r="B446" s="22"/>
      <c r="C446" s="18"/>
      <c r="D446" s="18"/>
      <c r="E446" s="11" t="s">
        <v>1193</v>
      </c>
      <c r="F446" s="11" t="s">
        <v>43</v>
      </c>
      <c r="G446" s="11" t="s">
        <v>27</v>
      </c>
      <c r="H446" s="11" t="s">
        <v>1194</v>
      </c>
      <c r="I446" s="11">
        <v>82.5</v>
      </c>
      <c r="J446" s="11">
        <v>104.5</v>
      </c>
      <c r="K446" s="11">
        <v>0</v>
      </c>
      <c r="L446" s="11">
        <v>187</v>
      </c>
      <c r="M446" s="11">
        <v>2</v>
      </c>
      <c r="N446" s="13">
        <v>73.8</v>
      </c>
      <c r="O446" s="11">
        <v>3</v>
      </c>
      <c r="P446" s="11">
        <f t="shared" si="8"/>
        <v>167.3</v>
      </c>
      <c r="Q446" s="11">
        <v>3</v>
      </c>
      <c r="R446" s="8"/>
    </row>
    <row r="447" spans="1:18" s="1" customFormat="1" ht="17.399999999999999" customHeight="1" x14ac:dyDescent="0.25">
      <c r="A447" s="22"/>
      <c r="B447" s="22"/>
      <c r="C447" s="18"/>
      <c r="D447" s="18"/>
      <c r="E447" s="11" t="s">
        <v>1195</v>
      </c>
      <c r="F447" s="11" t="s">
        <v>26</v>
      </c>
      <c r="G447" s="11" t="s">
        <v>27</v>
      </c>
      <c r="H447" s="11" t="s">
        <v>1196</v>
      </c>
      <c r="I447" s="11">
        <v>82</v>
      </c>
      <c r="J447" s="11">
        <v>99</v>
      </c>
      <c r="K447" s="11">
        <v>0</v>
      </c>
      <c r="L447" s="11">
        <v>181</v>
      </c>
      <c r="M447" s="11">
        <v>4</v>
      </c>
      <c r="N447" s="13">
        <v>70</v>
      </c>
      <c r="O447" s="11">
        <v>4</v>
      </c>
      <c r="P447" s="11">
        <f t="shared" si="8"/>
        <v>160.5</v>
      </c>
      <c r="Q447" s="11">
        <v>4</v>
      </c>
      <c r="R447" s="8"/>
    </row>
    <row r="448" spans="1:18" s="1" customFormat="1" ht="17.399999999999999" customHeight="1" x14ac:dyDescent="0.25">
      <c r="A448" s="22"/>
      <c r="B448" s="22"/>
      <c r="C448" s="18"/>
      <c r="D448" s="18"/>
      <c r="E448" s="11" t="s">
        <v>1197</v>
      </c>
      <c r="F448" s="11" t="s">
        <v>43</v>
      </c>
      <c r="G448" s="11" t="s">
        <v>27</v>
      </c>
      <c r="H448" s="11" t="s">
        <v>1198</v>
      </c>
      <c r="I448" s="11">
        <v>91</v>
      </c>
      <c r="J448" s="11">
        <v>70.5</v>
      </c>
      <c r="K448" s="11">
        <v>0</v>
      </c>
      <c r="L448" s="11">
        <v>161.5</v>
      </c>
      <c r="M448" s="11">
        <v>5</v>
      </c>
      <c r="N448" s="13">
        <v>4.2</v>
      </c>
      <c r="O448" s="11">
        <v>5</v>
      </c>
      <c r="P448" s="11">
        <f t="shared" si="8"/>
        <v>84.95</v>
      </c>
      <c r="Q448" s="11">
        <v>5</v>
      </c>
      <c r="R448" s="8"/>
    </row>
    <row r="449" spans="1:18" s="1" customFormat="1" ht="17.399999999999999" customHeight="1" x14ac:dyDescent="0.25">
      <c r="A449" s="23"/>
      <c r="B449" s="23"/>
      <c r="C449" s="19"/>
      <c r="D449" s="19"/>
      <c r="E449" s="11" t="s">
        <v>1199</v>
      </c>
      <c r="F449" s="11" t="s">
        <v>26</v>
      </c>
      <c r="G449" s="11" t="s">
        <v>27</v>
      </c>
      <c r="H449" s="11" t="s">
        <v>1200</v>
      </c>
      <c r="I449" s="11">
        <v>62.5</v>
      </c>
      <c r="J449" s="11">
        <v>95.5</v>
      </c>
      <c r="K449" s="11">
        <v>0</v>
      </c>
      <c r="L449" s="11">
        <v>158</v>
      </c>
      <c r="M449" s="11">
        <v>6</v>
      </c>
      <c r="N449" s="11" t="s">
        <v>96</v>
      </c>
      <c r="O449" s="11"/>
      <c r="P449" s="11">
        <f>L449*0.5</f>
        <v>79</v>
      </c>
      <c r="Q449" s="11">
        <v>6</v>
      </c>
      <c r="R449" s="8"/>
    </row>
    <row r="450" spans="1:18" s="1" customFormat="1" ht="22.2" customHeight="1" x14ac:dyDescent="0.25">
      <c r="A450" s="21" t="s">
        <v>1186</v>
      </c>
      <c r="B450" s="21" t="s">
        <v>161</v>
      </c>
      <c r="C450" s="17">
        <v>1</v>
      </c>
      <c r="D450" s="17" t="s">
        <v>1201</v>
      </c>
      <c r="E450" s="11" t="s">
        <v>1202</v>
      </c>
      <c r="F450" s="11" t="s">
        <v>43</v>
      </c>
      <c r="G450" s="11" t="s">
        <v>30</v>
      </c>
      <c r="H450" s="11" t="s">
        <v>1203</v>
      </c>
      <c r="I450" s="11">
        <v>86</v>
      </c>
      <c r="J450" s="11">
        <v>108</v>
      </c>
      <c r="K450" s="11">
        <v>3</v>
      </c>
      <c r="L450" s="11">
        <v>197</v>
      </c>
      <c r="M450" s="11">
        <v>1</v>
      </c>
      <c r="N450" s="13">
        <v>83.3</v>
      </c>
      <c r="O450" s="11">
        <v>1</v>
      </c>
      <c r="P450" s="11">
        <f t="shared" si="8"/>
        <v>181.8</v>
      </c>
      <c r="Q450" s="11">
        <v>1</v>
      </c>
      <c r="R450" s="8"/>
    </row>
    <row r="451" spans="1:18" s="1" customFormat="1" ht="22.2" customHeight="1" x14ac:dyDescent="0.25">
      <c r="A451" s="22"/>
      <c r="B451" s="22"/>
      <c r="C451" s="18"/>
      <c r="D451" s="18"/>
      <c r="E451" s="11" t="s">
        <v>1204</v>
      </c>
      <c r="F451" s="11" t="s">
        <v>43</v>
      </c>
      <c r="G451" s="11" t="s">
        <v>30</v>
      </c>
      <c r="H451" s="11" t="s">
        <v>1205</v>
      </c>
      <c r="I451" s="11">
        <v>70.5</v>
      </c>
      <c r="J451" s="11">
        <v>88.5</v>
      </c>
      <c r="K451" s="11">
        <v>3</v>
      </c>
      <c r="L451" s="11">
        <v>162</v>
      </c>
      <c r="M451" s="11">
        <v>2</v>
      </c>
      <c r="N451" s="13">
        <v>81.3</v>
      </c>
      <c r="O451" s="11">
        <v>2</v>
      </c>
      <c r="P451" s="11">
        <f t="shared" si="8"/>
        <v>162.30000000000001</v>
      </c>
      <c r="Q451" s="11">
        <v>2</v>
      </c>
      <c r="R451" s="8"/>
    </row>
    <row r="452" spans="1:18" s="1" customFormat="1" ht="22.2" customHeight="1" x14ac:dyDescent="0.25">
      <c r="A452" s="23"/>
      <c r="B452" s="23"/>
      <c r="C452" s="19"/>
      <c r="D452" s="19"/>
      <c r="E452" s="11" t="s">
        <v>1206</v>
      </c>
      <c r="F452" s="11" t="s">
        <v>26</v>
      </c>
      <c r="G452" s="11" t="s">
        <v>30</v>
      </c>
      <c r="H452" s="11" t="s">
        <v>1207</v>
      </c>
      <c r="I452" s="11">
        <v>70.5</v>
      </c>
      <c r="J452" s="11">
        <v>88</v>
      </c>
      <c r="K452" s="11">
        <v>3</v>
      </c>
      <c r="L452" s="11">
        <v>161.5</v>
      </c>
      <c r="M452" s="11">
        <v>3</v>
      </c>
      <c r="N452" s="13">
        <v>76.5</v>
      </c>
      <c r="O452" s="11">
        <v>3</v>
      </c>
      <c r="P452" s="11">
        <f t="shared" si="8"/>
        <v>157.25</v>
      </c>
      <c r="Q452" s="11">
        <v>3</v>
      </c>
      <c r="R452" s="8"/>
    </row>
    <row r="453" spans="1:18" s="1" customFormat="1" ht="19.8" customHeight="1" x14ac:dyDescent="0.25">
      <c r="A453" s="21" t="s">
        <v>1186</v>
      </c>
      <c r="B453" s="21" t="s">
        <v>1208</v>
      </c>
      <c r="C453" s="17">
        <v>1</v>
      </c>
      <c r="D453" s="17" t="s">
        <v>1209</v>
      </c>
      <c r="E453" s="11" t="s">
        <v>1210</v>
      </c>
      <c r="F453" s="11" t="s">
        <v>26</v>
      </c>
      <c r="G453" s="11" t="s">
        <v>27</v>
      </c>
      <c r="H453" s="11" t="s">
        <v>1211</v>
      </c>
      <c r="I453" s="11">
        <v>66.5</v>
      </c>
      <c r="J453" s="11">
        <v>82</v>
      </c>
      <c r="K453" s="11">
        <v>0</v>
      </c>
      <c r="L453" s="11">
        <v>148.5</v>
      </c>
      <c r="M453" s="11">
        <v>1</v>
      </c>
      <c r="N453" s="13">
        <v>80.7</v>
      </c>
      <c r="O453" s="11">
        <v>1</v>
      </c>
      <c r="P453" s="11">
        <f t="shared" si="8"/>
        <v>154.94999999999999</v>
      </c>
      <c r="Q453" s="11">
        <v>1</v>
      </c>
      <c r="R453" s="8"/>
    </row>
    <row r="454" spans="1:18" s="1" customFormat="1" ht="19.8" customHeight="1" x14ac:dyDescent="0.25">
      <c r="A454" s="22"/>
      <c r="B454" s="22"/>
      <c r="C454" s="18"/>
      <c r="D454" s="18"/>
      <c r="E454" s="11" t="s">
        <v>1212</v>
      </c>
      <c r="F454" s="11" t="s">
        <v>26</v>
      </c>
      <c r="G454" s="11" t="s">
        <v>27</v>
      </c>
      <c r="H454" s="11" t="s">
        <v>1213</v>
      </c>
      <c r="I454" s="11">
        <v>78</v>
      </c>
      <c r="J454" s="11">
        <v>67.5</v>
      </c>
      <c r="K454" s="11">
        <v>0</v>
      </c>
      <c r="L454" s="11">
        <v>145.5</v>
      </c>
      <c r="M454" s="11">
        <v>2</v>
      </c>
      <c r="N454" s="13">
        <v>75</v>
      </c>
      <c r="O454" s="11">
        <v>2</v>
      </c>
      <c r="P454" s="11">
        <f t="shared" ref="P454:P518" si="9">L454*0.5+N454</f>
        <v>147.75</v>
      </c>
      <c r="Q454" s="11">
        <v>2</v>
      </c>
      <c r="R454" s="8"/>
    </row>
    <row r="455" spans="1:18" s="1" customFormat="1" ht="19.8" customHeight="1" x14ac:dyDescent="0.25">
      <c r="A455" s="23"/>
      <c r="B455" s="23"/>
      <c r="C455" s="19"/>
      <c r="D455" s="19"/>
      <c r="E455" s="11" t="s">
        <v>1214</v>
      </c>
      <c r="F455" s="11" t="s">
        <v>26</v>
      </c>
      <c r="G455" s="11" t="s">
        <v>30</v>
      </c>
      <c r="H455" s="11" t="s">
        <v>1215</v>
      </c>
      <c r="I455" s="11">
        <v>62.5</v>
      </c>
      <c r="J455" s="11">
        <v>65</v>
      </c>
      <c r="K455" s="11">
        <v>3</v>
      </c>
      <c r="L455" s="11">
        <v>130.5</v>
      </c>
      <c r="M455" s="11">
        <v>3</v>
      </c>
      <c r="N455" s="13" t="s">
        <v>96</v>
      </c>
      <c r="O455" s="11"/>
      <c r="P455" s="11">
        <f>L455*0.5</f>
        <v>65.25</v>
      </c>
      <c r="Q455" s="11">
        <v>3</v>
      </c>
      <c r="R455" s="8"/>
    </row>
    <row r="456" spans="1:18" s="1" customFormat="1" ht="17.55" customHeight="1" x14ac:dyDescent="0.25">
      <c r="A456" s="21" t="s">
        <v>1186</v>
      </c>
      <c r="B456" s="21" t="s">
        <v>1216</v>
      </c>
      <c r="C456" s="17">
        <v>1</v>
      </c>
      <c r="D456" s="17" t="s">
        <v>1217</v>
      </c>
      <c r="E456" s="11" t="s">
        <v>1218</v>
      </c>
      <c r="F456" s="11" t="s">
        <v>43</v>
      </c>
      <c r="G456" s="11" t="s">
        <v>30</v>
      </c>
      <c r="H456" s="11" t="s">
        <v>1219</v>
      </c>
      <c r="I456" s="11">
        <v>55</v>
      </c>
      <c r="J456" s="11">
        <v>88.5</v>
      </c>
      <c r="K456" s="11">
        <v>3</v>
      </c>
      <c r="L456" s="11">
        <v>146.5</v>
      </c>
      <c r="M456" s="11">
        <v>1</v>
      </c>
      <c r="N456" s="13">
        <v>76.599999999999994</v>
      </c>
      <c r="O456" s="11">
        <v>2</v>
      </c>
      <c r="P456" s="11">
        <f t="shared" si="9"/>
        <v>149.85</v>
      </c>
      <c r="Q456" s="11">
        <v>1</v>
      </c>
      <c r="R456" s="8"/>
    </row>
    <row r="457" spans="1:18" s="1" customFormat="1" ht="18.600000000000001" customHeight="1" x14ac:dyDescent="0.25">
      <c r="A457" s="22"/>
      <c r="B457" s="22"/>
      <c r="C457" s="18"/>
      <c r="D457" s="18"/>
      <c r="E457" s="11" t="s">
        <v>1220</v>
      </c>
      <c r="F457" s="11" t="s">
        <v>26</v>
      </c>
      <c r="G457" s="11" t="s">
        <v>30</v>
      </c>
      <c r="H457" s="11" t="s">
        <v>1221</v>
      </c>
      <c r="I457" s="11">
        <v>57</v>
      </c>
      <c r="J457" s="11">
        <v>66</v>
      </c>
      <c r="K457" s="11">
        <v>3</v>
      </c>
      <c r="L457" s="11">
        <v>126</v>
      </c>
      <c r="M457" s="11">
        <v>2</v>
      </c>
      <c r="N457" s="13">
        <v>83.8</v>
      </c>
      <c r="O457" s="11">
        <v>1</v>
      </c>
      <c r="P457" s="11">
        <f t="shared" si="9"/>
        <v>146.80000000000001</v>
      </c>
      <c r="Q457" s="11">
        <v>2</v>
      </c>
      <c r="R457" s="8"/>
    </row>
    <row r="458" spans="1:18" s="1" customFormat="1" ht="18.600000000000001" customHeight="1" x14ac:dyDescent="0.25">
      <c r="A458" s="23"/>
      <c r="B458" s="23"/>
      <c r="C458" s="19"/>
      <c r="D458" s="19"/>
      <c r="E458" s="11" t="s">
        <v>1222</v>
      </c>
      <c r="F458" s="11" t="s">
        <v>43</v>
      </c>
      <c r="G458" s="11" t="s">
        <v>27</v>
      </c>
      <c r="H458" s="11" t="s">
        <v>1223</v>
      </c>
      <c r="I458" s="11">
        <v>46.5</v>
      </c>
      <c r="J458" s="11">
        <v>54.5</v>
      </c>
      <c r="K458" s="11">
        <v>0</v>
      </c>
      <c r="L458" s="11">
        <v>101</v>
      </c>
      <c r="M458" s="11">
        <v>3</v>
      </c>
      <c r="N458" s="13">
        <v>7</v>
      </c>
      <c r="O458" s="11">
        <v>3</v>
      </c>
      <c r="P458" s="11">
        <f t="shared" si="9"/>
        <v>57.5</v>
      </c>
      <c r="Q458" s="11">
        <v>3</v>
      </c>
      <c r="R458" s="8"/>
    </row>
    <row r="459" spans="1:18" s="1" customFormat="1" ht="18.600000000000001" customHeight="1" x14ac:dyDescent="0.25">
      <c r="A459" s="21" t="s">
        <v>1224</v>
      </c>
      <c r="B459" s="21" t="s">
        <v>1054</v>
      </c>
      <c r="C459" s="17">
        <v>1</v>
      </c>
      <c r="D459" s="17" t="s">
        <v>1225</v>
      </c>
      <c r="E459" s="11" t="s">
        <v>1226</v>
      </c>
      <c r="F459" s="11" t="s">
        <v>43</v>
      </c>
      <c r="G459" s="11" t="s">
        <v>27</v>
      </c>
      <c r="H459" s="11" t="s">
        <v>1227</v>
      </c>
      <c r="I459" s="11">
        <v>77.5</v>
      </c>
      <c r="J459" s="11">
        <v>92.5</v>
      </c>
      <c r="K459" s="11">
        <v>0</v>
      </c>
      <c r="L459" s="11">
        <v>170</v>
      </c>
      <c r="M459" s="11">
        <v>2</v>
      </c>
      <c r="N459" s="13">
        <v>80.3</v>
      </c>
      <c r="O459" s="11">
        <v>1</v>
      </c>
      <c r="P459" s="11">
        <f t="shared" si="9"/>
        <v>165.3</v>
      </c>
      <c r="Q459" s="11">
        <v>1</v>
      </c>
      <c r="R459" s="8"/>
    </row>
    <row r="460" spans="1:18" s="1" customFormat="1" ht="18.600000000000001" customHeight="1" x14ac:dyDescent="0.25">
      <c r="A460" s="22"/>
      <c r="B460" s="22"/>
      <c r="C460" s="18"/>
      <c r="D460" s="18"/>
      <c r="E460" s="11" t="s">
        <v>1228</v>
      </c>
      <c r="F460" s="11" t="s">
        <v>43</v>
      </c>
      <c r="G460" s="11" t="s">
        <v>27</v>
      </c>
      <c r="H460" s="11" t="s">
        <v>1229</v>
      </c>
      <c r="I460" s="11">
        <v>77.5</v>
      </c>
      <c r="J460" s="11">
        <v>104.5</v>
      </c>
      <c r="K460" s="11">
        <v>0</v>
      </c>
      <c r="L460" s="11">
        <v>182</v>
      </c>
      <c r="M460" s="11">
        <v>1</v>
      </c>
      <c r="N460" s="13">
        <v>54</v>
      </c>
      <c r="O460" s="11">
        <v>2</v>
      </c>
      <c r="P460" s="11">
        <f t="shared" si="9"/>
        <v>145</v>
      </c>
      <c r="Q460" s="11">
        <v>2</v>
      </c>
      <c r="R460" s="8"/>
    </row>
    <row r="461" spans="1:18" s="1" customFormat="1" ht="18.600000000000001" customHeight="1" x14ac:dyDescent="0.25">
      <c r="A461" s="23"/>
      <c r="B461" s="23"/>
      <c r="C461" s="19"/>
      <c r="D461" s="19"/>
      <c r="E461" s="11" t="s">
        <v>1230</v>
      </c>
      <c r="F461" s="11" t="s">
        <v>26</v>
      </c>
      <c r="G461" s="11" t="s">
        <v>30</v>
      </c>
      <c r="H461" s="11" t="s">
        <v>1231</v>
      </c>
      <c r="I461" s="11">
        <v>78.5</v>
      </c>
      <c r="J461" s="11">
        <v>86</v>
      </c>
      <c r="K461" s="11">
        <v>3</v>
      </c>
      <c r="L461" s="11">
        <v>167.5</v>
      </c>
      <c r="M461" s="11">
        <v>3</v>
      </c>
      <c r="N461" s="13" t="s">
        <v>96</v>
      </c>
      <c r="O461" s="11"/>
      <c r="P461" s="11">
        <f>L461*0.5</f>
        <v>83.75</v>
      </c>
      <c r="Q461" s="11">
        <v>3</v>
      </c>
      <c r="R461" s="8"/>
    </row>
    <row r="462" spans="1:18" s="1" customFormat="1" ht="22.2" customHeight="1" x14ac:dyDescent="0.25">
      <c r="A462" s="21" t="s">
        <v>1232</v>
      </c>
      <c r="B462" s="21" t="s">
        <v>939</v>
      </c>
      <c r="C462" s="17">
        <v>3</v>
      </c>
      <c r="D462" s="17" t="s">
        <v>1233</v>
      </c>
      <c r="E462" s="11" t="s">
        <v>1234</v>
      </c>
      <c r="F462" s="11" t="s">
        <v>43</v>
      </c>
      <c r="G462" s="11" t="s">
        <v>27</v>
      </c>
      <c r="H462" s="11" t="s">
        <v>1235</v>
      </c>
      <c r="I462" s="11">
        <v>88</v>
      </c>
      <c r="J462" s="11">
        <v>99.5</v>
      </c>
      <c r="K462" s="11">
        <v>0</v>
      </c>
      <c r="L462" s="11">
        <v>187.5</v>
      </c>
      <c r="M462" s="11">
        <v>1</v>
      </c>
      <c r="N462" s="13">
        <v>79.2</v>
      </c>
      <c r="O462" s="11">
        <v>3</v>
      </c>
      <c r="P462" s="11">
        <f t="shared" ref="P462:P469" si="10">L462*0.5+N462</f>
        <v>172.95</v>
      </c>
      <c r="Q462" s="11">
        <v>1</v>
      </c>
      <c r="R462" s="8"/>
    </row>
    <row r="463" spans="1:18" s="1" customFormat="1" ht="22.2" customHeight="1" x14ac:dyDescent="0.25">
      <c r="A463" s="22"/>
      <c r="B463" s="22"/>
      <c r="C463" s="18"/>
      <c r="D463" s="18"/>
      <c r="E463" s="11" t="s">
        <v>1236</v>
      </c>
      <c r="F463" s="11" t="s">
        <v>43</v>
      </c>
      <c r="G463" s="11" t="s">
        <v>27</v>
      </c>
      <c r="H463" s="11" t="s">
        <v>1237</v>
      </c>
      <c r="I463" s="11">
        <v>96.5</v>
      </c>
      <c r="J463" s="11">
        <v>80.5</v>
      </c>
      <c r="K463" s="11">
        <v>0</v>
      </c>
      <c r="L463" s="11">
        <v>177</v>
      </c>
      <c r="M463" s="11">
        <v>2</v>
      </c>
      <c r="N463" s="13">
        <v>84.2</v>
      </c>
      <c r="O463" s="11">
        <v>2</v>
      </c>
      <c r="P463" s="11">
        <f t="shared" si="10"/>
        <v>172.7</v>
      </c>
      <c r="Q463" s="11">
        <v>2</v>
      </c>
      <c r="R463" s="8"/>
    </row>
    <row r="464" spans="1:18" s="1" customFormat="1" ht="22.2" customHeight="1" x14ac:dyDescent="0.25">
      <c r="A464" s="22"/>
      <c r="B464" s="22"/>
      <c r="C464" s="18"/>
      <c r="D464" s="18"/>
      <c r="E464" s="11" t="s">
        <v>1238</v>
      </c>
      <c r="F464" s="11" t="s">
        <v>43</v>
      </c>
      <c r="G464" s="11" t="s">
        <v>27</v>
      </c>
      <c r="H464" s="11" t="s">
        <v>1239</v>
      </c>
      <c r="I464" s="11">
        <v>78</v>
      </c>
      <c r="J464" s="11">
        <v>92</v>
      </c>
      <c r="K464" s="11">
        <v>0</v>
      </c>
      <c r="L464" s="11">
        <v>170</v>
      </c>
      <c r="M464" s="11">
        <v>4</v>
      </c>
      <c r="N464" s="13">
        <v>84.5</v>
      </c>
      <c r="O464" s="11">
        <v>1</v>
      </c>
      <c r="P464" s="11">
        <f t="shared" si="10"/>
        <v>169.5</v>
      </c>
      <c r="Q464" s="11">
        <v>3</v>
      </c>
      <c r="R464" s="8"/>
    </row>
    <row r="465" spans="1:18" s="1" customFormat="1" ht="22.2" customHeight="1" x14ac:dyDescent="0.25">
      <c r="A465" s="22"/>
      <c r="B465" s="22"/>
      <c r="C465" s="18"/>
      <c r="D465" s="18"/>
      <c r="E465" s="11" t="s">
        <v>1240</v>
      </c>
      <c r="F465" s="11" t="s">
        <v>26</v>
      </c>
      <c r="G465" s="11" t="s">
        <v>27</v>
      </c>
      <c r="H465" s="11" t="s">
        <v>1241</v>
      </c>
      <c r="I465" s="11">
        <v>66.5</v>
      </c>
      <c r="J465" s="11">
        <v>106.5</v>
      </c>
      <c r="K465" s="11">
        <v>0</v>
      </c>
      <c r="L465" s="11">
        <v>173</v>
      </c>
      <c r="M465" s="11">
        <v>3</v>
      </c>
      <c r="N465" s="13">
        <v>73.900000000000006</v>
      </c>
      <c r="O465" s="11">
        <v>6</v>
      </c>
      <c r="P465" s="11">
        <f t="shared" si="10"/>
        <v>160.4</v>
      </c>
      <c r="Q465" s="11">
        <v>4</v>
      </c>
      <c r="R465" s="8"/>
    </row>
    <row r="466" spans="1:18" s="1" customFormat="1" ht="22.2" customHeight="1" x14ac:dyDescent="0.25">
      <c r="A466" s="22"/>
      <c r="B466" s="22"/>
      <c r="C466" s="18"/>
      <c r="D466" s="18"/>
      <c r="E466" s="11" t="s">
        <v>1242</v>
      </c>
      <c r="F466" s="11" t="s">
        <v>26</v>
      </c>
      <c r="G466" s="11" t="s">
        <v>30</v>
      </c>
      <c r="H466" s="11" t="s">
        <v>1243</v>
      </c>
      <c r="I466" s="11">
        <v>88</v>
      </c>
      <c r="J466" s="11">
        <v>67.5</v>
      </c>
      <c r="K466" s="11">
        <v>3</v>
      </c>
      <c r="L466" s="11">
        <v>158.5</v>
      </c>
      <c r="M466" s="11">
        <v>6</v>
      </c>
      <c r="N466" s="13">
        <v>78.400000000000006</v>
      </c>
      <c r="O466" s="11">
        <v>4</v>
      </c>
      <c r="P466" s="11">
        <f t="shared" si="10"/>
        <v>157.65</v>
      </c>
      <c r="Q466" s="11">
        <v>5</v>
      </c>
      <c r="R466" s="8"/>
    </row>
    <row r="467" spans="1:18" s="1" customFormat="1" ht="22.2" customHeight="1" x14ac:dyDescent="0.25">
      <c r="A467" s="22"/>
      <c r="B467" s="22"/>
      <c r="C467" s="18"/>
      <c r="D467" s="18"/>
      <c r="E467" s="11" t="s">
        <v>1244</v>
      </c>
      <c r="F467" s="11" t="s">
        <v>43</v>
      </c>
      <c r="G467" s="11" t="s">
        <v>30</v>
      </c>
      <c r="H467" s="11" t="s">
        <v>1245</v>
      </c>
      <c r="I467" s="11">
        <v>72</v>
      </c>
      <c r="J467" s="11">
        <v>87</v>
      </c>
      <c r="K467" s="11">
        <v>3</v>
      </c>
      <c r="L467" s="11">
        <v>162</v>
      </c>
      <c r="M467" s="11">
        <v>5</v>
      </c>
      <c r="N467" s="13">
        <v>76.599999999999994</v>
      </c>
      <c r="O467" s="11">
        <v>5</v>
      </c>
      <c r="P467" s="11">
        <f t="shared" si="10"/>
        <v>157.6</v>
      </c>
      <c r="Q467" s="11">
        <v>6</v>
      </c>
      <c r="R467" s="8"/>
    </row>
    <row r="468" spans="1:18" s="1" customFormat="1" ht="22.2" customHeight="1" x14ac:dyDescent="0.25">
      <c r="A468" s="22"/>
      <c r="B468" s="22"/>
      <c r="C468" s="18"/>
      <c r="D468" s="18"/>
      <c r="E468" s="11" t="s">
        <v>1246</v>
      </c>
      <c r="F468" s="11" t="s">
        <v>26</v>
      </c>
      <c r="G468" s="11" t="s">
        <v>30</v>
      </c>
      <c r="H468" s="11" t="s">
        <v>1247</v>
      </c>
      <c r="I468" s="11">
        <v>65</v>
      </c>
      <c r="J468" s="11">
        <v>88.5</v>
      </c>
      <c r="K468" s="11">
        <v>3</v>
      </c>
      <c r="L468" s="11">
        <v>156.5</v>
      </c>
      <c r="M468" s="11">
        <v>7</v>
      </c>
      <c r="N468" s="13">
        <v>72.599999999999994</v>
      </c>
      <c r="O468" s="11">
        <v>7</v>
      </c>
      <c r="P468" s="11">
        <f t="shared" si="10"/>
        <v>150.85</v>
      </c>
      <c r="Q468" s="11">
        <v>7</v>
      </c>
      <c r="R468" s="8"/>
    </row>
    <row r="469" spans="1:18" s="1" customFormat="1" ht="22.2" customHeight="1" x14ac:dyDescent="0.25">
      <c r="A469" s="22"/>
      <c r="B469" s="22"/>
      <c r="C469" s="18"/>
      <c r="D469" s="18"/>
      <c r="E469" s="11" t="s">
        <v>1248</v>
      </c>
      <c r="F469" s="11" t="s">
        <v>43</v>
      </c>
      <c r="G469" s="11" t="s">
        <v>30</v>
      </c>
      <c r="H469" s="11" t="s">
        <v>1249</v>
      </c>
      <c r="I469" s="11">
        <v>65.5</v>
      </c>
      <c r="J469" s="11">
        <v>81</v>
      </c>
      <c r="K469" s="11">
        <v>3</v>
      </c>
      <c r="L469" s="11">
        <v>149.5</v>
      </c>
      <c r="M469" s="11">
        <v>9</v>
      </c>
      <c r="N469" s="13">
        <v>62.6</v>
      </c>
      <c r="O469" s="11">
        <v>8</v>
      </c>
      <c r="P469" s="11">
        <f t="shared" si="10"/>
        <v>137.35</v>
      </c>
      <c r="Q469" s="11">
        <v>8</v>
      </c>
      <c r="R469" s="8"/>
    </row>
    <row r="470" spans="1:18" s="1" customFormat="1" ht="22.2" customHeight="1" x14ac:dyDescent="0.25">
      <c r="A470" s="23"/>
      <c r="B470" s="23"/>
      <c r="C470" s="19"/>
      <c r="D470" s="19"/>
      <c r="E470" s="11" t="s">
        <v>1250</v>
      </c>
      <c r="F470" s="11" t="s">
        <v>43</v>
      </c>
      <c r="G470" s="11" t="s">
        <v>27</v>
      </c>
      <c r="H470" s="11" t="s">
        <v>1251</v>
      </c>
      <c r="I470" s="11">
        <v>70</v>
      </c>
      <c r="J470" s="11">
        <v>82.5</v>
      </c>
      <c r="K470" s="11">
        <v>0</v>
      </c>
      <c r="L470" s="11">
        <v>152.5</v>
      </c>
      <c r="M470" s="11">
        <v>8</v>
      </c>
      <c r="N470" s="13" t="s">
        <v>96</v>
      </c>
      <c r="O470" s="11"/>
      <c r="P470" s="11">
        <f>L470*0.5</f>
        <v>76.25</v>
      </c>
      <c r="Q470" s="11">
        <v>9</v>
      </c>
      <c r="R470" s="8"/>
    </row>
    <row r="471" spans="1:18" s="1" customFormat="1" ht="22.2" customHeight="1" x14ac:dyDescent="0.25">
      <c r="A471" s="21" t="s">
        <v>1232</v>
      </c>
      <c r="B471" s="21" t="s">
        <v>161</v>
      </c>
      <c r="C471" s="17">
        <v>1</v>
      </c>
      <c r="D471" s="17" t="s">
        <v>1252</v>
      </c>
      <c r="E471" s="11" t="s">
        <v>1253</v>
      </c>
      <c r="F471" s="11" t="s">
        <v>43</v>
      </c>
      <c r="G471" s="11" t="s">
        <v>30</v>
      </c>
      <c r="H471" s="11" t="s">
        <v>1254</v>
      </c>
      <c r="I471" s="11">
        <v>81</v>
      </c>
      <c r="J471" s="11">
        <v>108</v>
      </c>
      <c r="K471" s="11">
        <v>3</v>
      </c>
      <c r="L471" s="11">
        <v>192</v>
      </c>
      <c r="M471" s="11">
        <v>1</v>
      </c>
      <c r="N471" s="13">
        <v>81.2</v>
      </c>
      <c r="O471" s="11">
        <v>2</v>
      </c>
      <c r="P471" s="11">
        <f t="shared" si="9"/>
        <v>177.2</v>
      </c>
      <c r="Q471" s="11">
        <v>1</v>
      </c>
      <c r="R471" s="8"/>
    </row>
    <row r="472" spans="1:18" s="1" customFormat="1" ht="22.2" customHeight="1" x14ac:dyDescent="0.25">
      <c r="A472" s="22"/>
      <c r="B472" s="22"/>
      <c r="C472" s="18"/>
      <c r="D472" s="18"/>
      <c r="E472" s="11" t="s">
        <v>1255</v>
      </c>
      <c r="F472" s="11" t="s">
        <v>43</v>
      </c>
      <c r="G472" s="11" t="s">
        <v>27</v>
      </c>
      <c r="H472" s="11" t="s">
        <v>1256</v>
      </c>
      <c r="I472" s="11">
        <v>92.5</v>
      </c>
      <c r="J472" s="11">
        <v>95.5</v>
      </c>
      <c r="K472" s="11">
        <v>0</v>
      </c>
      <c r="L472" s="11">
        <v>188</v>
      </c>
      <c r="M472" s="11">
        <v>2</v>
      </c>
      <c r="N472" s="13">
        <v>79</v>
      </c>
      <c r="O472" s="11">
        <v>3</v>
      </c>
      <c r="P472" s="11">
        <f t="shared" si="9"/>
        <v>173</v>
      </c>
      <c r="Q472" s="11">
        <v>2</v>
      </c>
      <c r="R472" s="8"/>
    </row>
    <row r="473" spans="1:18" s="1" customFormat="1" ht="22.2" customHeight="1" x14ac:dyDescent="0.25">
      <c r="A473" s="23"/>
      <c r="B473" s="23"/>
      <c r="C473" s="19"/>
      <c r="D473" s="19"/>
      <c r="E473" s="11" t="s">
        <v>1257</v>
      </c>
      <c r="F473" s="11" t="s">
        <v>43</v>
      </c>
      <c r="G473" s="11" t="s">
        <v>27</v>
      </c>
      <c r="H473" s="11" t="s">
        <v>1258</v>
      </c>
      <c r="I473" s="11">
        <v>77.5</v>
      </c>
      <c r="J473" s="11">
        <v>100</v>
      </c>
      <c r="K473" s="11">
        <v>0</v>
      </c>
      <c r="L473" s="11">
        <v>177.5</v>
      </c>
      <c r="M473" s="11">
        <v>3</v>
      </c>
      <c r="N473" s="13">
        <v>83</v>
      </c>
      <c r="O473" s="11">
        <v>1</v>
      </c>
      <c r="P473" s="11">
        <f t="shared" si="9"/>
        <v>171.75</v>
      </c>
      <c r="Q473" s="11">
        <v>3</v>
      </c>
      <c r="R473" s="8"/>
    </row>
    <row r="474" spans="1:18" s="1" customFormat="1" ht="16.95" customHeight="1" x14ac:dyDescent="0.25">
      <c r="A474" s="21" t="s">
        <v>1259</v>
      </c>
      <c r="B474" s="21" t="s">
        <v>866</v>
      </c>
      <c r="C474" s="17">
        <v>2</v>
      </c>
      <c r="D474" s="17" t="s">
        <v>1260</v>
      </c>
      <c r="E474" s="11" t="s">
        <v>1261</v>
      </c>
      <c r="F474" s="11" t="s">
        <v>26</v>
      </c>
      <c r="G474" s="11" t="s">
        <v>27</v>
      </c>
      <c r="H474" s="11" t="s">
        <v>1262</v>
      </c>
      <c r="I474" s="11">
        <v>110</v>
      </c>
      <c r="J474" s="11">
        <v>109</v>
      </c>
      <c r="K474" s="11">
        <v>0</v>
      </c>
      <c r="L474" s="11">
        <v>219</v>
      </c>
      <c r="M474" s="11">
        <v>1</v>
      </c>
      <c r="N474" s="13">
        <v>78.400000000000006</v>
      </c>
      <c r="O474" s="11">
        <v>2</v>
      </c>
      <c r="P474" s="11">
        <f t="shared" si="9"/>
        <v>187.9</v>
      </c>
      <c r="Q474" s="11">
        <v>1</v>
      </c>
      <c r="R474" s="8"/>
    </row>
    <row r="475" spans="1:18" s="1" customFormat="1" ht="19.2" customHeight="1" x14ac:dyDescent="0.25">
      <c r="A475" s="22"/>
      <c r="B475" s="22"/>
      <c r="C475" s="18"/>
      <c r="D475" s="18"/>
      <c r="E475" s="11" t="s">
        <v>1263</v>
      </c>
      <c r="F475" s="11" t="s">
        <v>43</v>
      </c>
      <c r="G475" s="11" t="s">
        <v>27</v>
      </c>
      <c r="H475" s="11" t="s">
        <v>1264</v>
      </c>
      <c r="I475" s="11">
        <v>80</v>
      </c>
      <c r="J475" s="11">
        <v>111.5</v>
      </c>
      <c r="K475" s="11">
        <v>0</v>
      </c>
      <c r="L475" s="11">
        <v>191.5</v>
      </c>
      <c r="M475" s="11">
        <v>3</v>
      </c>
      <c r="N475" s="13">
        <v>81.5</v>
      </c>
      <c r="O475" s="11">
        <v>1</v>
      </c>
      <c r="P475" s="11">
        <f t="shared" si="9"/>
        <v>177.25</v>
      </c>
      <c r="Q475" s="11">
        <v>2</v>
      </c>
      <c r="R475" s="8"/>
    </row>
    <row r="476" spans="1:18" s="1" customFormat="1" ht="19.2" customHeight="1" x14ac:dyDescent="0.25">
      <c r="A476" s="22"/>
      <c r="B476" s="22"/>
      <c r="C476" s="18"/>
      <c r="D476" s="18"/>
      <c r="E476" s="11" t="s">
        <v>1265</v>
      </c>
      <c r="F476" s="11" t="s">
        <v>43</v>
      </c>
      <c r="G476" s="11" t="s">
        <v>30</v>
      </c>
      <c r="H476" s="11" t="s">
        <v>1266</v>
      </c>
      <c r="I476" s="11">
        <v>87</v>
      </c>
      <c r="J476" s="11">
        <v>103</v>
      </c>
      <c r="K476" s="11">
        <v>3</v>
      </c>
      <c r="L476" s="11">
        <v>193</v>
      </c>
      <c r="M476" s="11">
        <v>2</v>
      </c>
      <c r="N476" s="13">
        <v>76.099999999999994</v>
      </c>
      <c r="O476" s="11">
        <v>4</v>
      </c>
      <c r="P476" s="11">
        <f t="shared" si="9"/>
        <v>172.6</v>
      </c>
      <c r="Q476" s="11">
        <v>3</v>
      </c>
      <c r="R476" s="8"/>
    </row>
    <row r="477" spans="1:18" s="1" customFormat="1" ht="19.2" customHeight="1" x14ac:dyDescent="0.25">
      <c r="A477" s="22"/>
      <c r="B477" s="22"/>
      <c r="C477" s="18"/>
      <c r="D477" s="18"/>
      <c r="E477" s="11" t="s">
        <v>1267</v>
      </c>
      <c r="F477" s="11" t="s">
        <v>43</v>
      </c>
      <c r="G477" s="11" t="s">
        <v>30</v>
      </c>
      <c r="H477" s="11" t="s">
        <v>1268</v>
      </c>
      <c r="I477" s="11">
        <v>83</v>
      </c>
      <c r="J477" s="11">
        <v>97</v>
      </c>
      <c r="K477" s="11">
        <v>3</v>
      </c>
      <c r="L477" s="11">
        <v>183</v>
      </c>
      <c r="M477" s="11">
        <v>5</v>
      </c>
      <c r="N477" s="13">
        <v>78.099999999999994</v>
      </c>
      <c r="O477" s="11">
        <v>3</v>
      </c>
      <c r="P477" s="11">
        <f t="shared" si="9"/>
        <v>169.6</v>
      </c>
      <c r="Q477" s="11">
        <v>4</v>
      </c>
      <c r="R477" s="8"/>
    </row>
    <row r="478" spans="1:18" s="1" customFormat="1" ht="19.2" customHeight="1" x14ac:dyDescent="0.25">
      <c r="A478" s="22"/>
      <c r="B478" s="22"/>
      <c r="C478" s="18"/>
      <c r="D478" s="18"/>
      <c r="E478" s="11" t="s">
        <v>1269</v>
      </c>
      <c r="F478" s="11" t="s">
        <v>26</v>
      </c>
      <c r="G478" s="11" t="s">
        <v>30</v>
      </c>
      <c r="H478" s="11" t="s">
        <v>1270</v>
      </c>
      <c r="I478" s="11">
        <v>97</v>
      </c>
      <c r="J478" s="11">
        <v>90.5</v>
      </c>
      <c r="K478" s="11">
        <v>3</v>
      </c>
      <c r="L478" s="11">
        <v>190.5</v>
      </c>
      <c r="M478" s="11">
        <v>4</v>
      </c>
      <c r="N478" s="13">
        <v>74</v>
      </c>
      <c r="O478" s="11">
        <v>5</v>
      </c>
      <c r="P478" s="11">
        <f t="shared" si="9"/>
        <v>169.25</v>
      </c>
      <c r="Q478" s="11">
        <v>5</v>
      </c>
      <c r="R478" s="8"/>
    </row>
    <row r="479" spans="1:18" s="1" customFormat="1" ht="19.2" customHeight="1" x14ac:dyDescent="0.25">
      <c r="A479" s="23"/>
      <c r="B479" s="23"/>
      <c r="C479" s="19"/>
      <c r="D479" s="19"/>
      <c r="E479" s="11" t="s">
        <v>1271</v>
      </c>
      <c r="F479" s="11" t="s">
        <v>43</v>
      </c>
      <c r="G479" s="11" t="s">
        <v>30</v>
      </c>
      <c r="H479" s="11" t="s">
        <v>1272</v>
      </c>
      <c r="I479" s="11">
        <v>88</v>
      </c>
      <c r="J479" s="11">
        <v>90.5</v>
      </c>
      <c r="K479" s="11">
        <v>3</v>
      </c>
      <c r="L479" s="11">
        <v>181.5</v>
      </c>
      <c r="M479" s="11">
        <v>6</v>
      </c>
      <c r="N479" s="13" t="s">
        <v>96</v>
      </c>
      <c r="O479" s="11"/>
      <c r="P479" s="11">
        <f>L479*0.5</f>
        <v>90.75</v>
      </c>
      <c r="Q479" s="11">
        <v>6</v>
      </c>
      <c r="R479" s="8"/>
    </row>
    <row r="480" spans="1:18" s="1" customFormat="1" ht="22.2" customHeight="1" x14ac:dyDescent="0.25">
      <c r="A480" s="21" t="s">
        <v>1259</v>
      </c>
      <c r="B480" s="21" t="s">
        <v>978</v>
      </c>
      <c r="C480" s="17">
        <v>1</v>
      </c>
      <c r="D480" s="17" t="s">
        <v>1273</v>
      </c>
      <c r="E480" s="11" t="s">
        <v>1274</v>
      </c>
      <c r="F480" s="11" t="s">
        <v>43</v>
      </c>
      <c r="G480" s="11" t="s">
        <v>30</v>
      </c>
      <c r="H480" s="11" t="s">
        <v>1275</v>
      </c>
      <c r="I480" s="11">
        <v>52.5</v>
      </c>
      <c r="J480" s="11">
        <v>81.5</v>
      </c>
      <c r="K480" s="11">
        <v>3</v>
      </c>
      <c r="L480" s="11">
        <v>137</v>
      </c>
      <c r="M480" s="11">
        <v>1</v>
      </c>
      <c r="N480" s="13">
        <v>83</v>
      </c>
      <c r="O480" s="11">
        <v>1</v>
      </c>
      <c r="P480" s="11">
        <f t="shared" si="9"/>
        <v>151.5</v>
      </c>
      <c r="Q480" s="11">
        <v>1</v>
      </c>
      <c r="R480" s="8"/>
    </row>
    <row r="481" spans="1:18" s="1" customFormat="1" ht="22.2" customHeight="1" x14ac:dyDescent="0.25">
      <c r="A481" s="22"/>
      <c r="B481" s="22"/>
      <c r="C481" s="18"/>
      <c r="D481" s="18"/>
      <c r="E481" s="11" t="s">
        <v>1276</v>
      </c>
      <c r="F481" s="11" t="s">
        <v>43</v>
      </c>
      <c r="G481" s="11" t="s">
        <v>30</v>
      </c>
      <c r="H481" s="11" t="s">
        <v>1277</v>
      </c>
      <c r="I481" s="11">
        <v>63</v>
      </c>
      <c r="J481" s="11">
        <v>68</v>
      </c>
      <c r="K481" s="11">
        <v>3</v>
      </c>
      <c r="L481" s="11">
        <v>134</v>
      </c>
      <c r="M481" s="11">
        <v>2</v>
      </c>
      <c r="N481" s="13">
        <v>78.8</v>
      </c>
      <c r="O481" s="11">
        <v>2</v>
      </c>
      <c r="P481" s="11">
        <f t="shared" si="9"/>
        <v>145.80000000000001</v>
      </c>
      <c r="Q481" s="11">
        <v>2</v>
      </c>
      <c r="R481" s="8"/>
    </row>
    <row r="482" spans="1:18" s="1" customFormat="1" ht="22.2" customHeight="1" x14ac:dyDescent="0.25">
      <c r="A482" s="23"/>
      <c r="B482" s="23"/>
      <c r="C482" s="19"/>
      <c r="D482" s="19"/>
      <c r="E482" s="11" t="s">
        <v>1278</v>
      </c>
      <c r="F482" s="11" t="s">
        <v>43</v>
      </c>
      <c r="G482" s="11" t="s">
        <v>27</v>
      </c>
      <c r="H482" s="11" t="s">
        <v>1279</v>
      </c>
      <c r="I482" s="11">
        <v>64</v>
      </c>
      <c r="J482" s="11">
        <v>51</v>
      </c>
      <c r="K482" s="11">
        <v>0</v>
      </c>
      <c r="L482" s="11">
        <v>115</v>
      </c>
      <c r="M482" s="11">
        <v>3</v>
      </c>
      <c r="N482" s="13">
        <v>74.900000000000006</v>
      </c>
      <c r="O482" s="11">
        <v>3</v>
      </c>
      <c r="P482" s="11">
        <f t="shared" si="9"/>
        <v>132.4</v>
      </c>
      <c r="Q482" s="11">
        <v>3</v>
      </c>
      <c r="R482" s="8"/>
    </row>
    <row r="483" spans="1:18" s="1" customFormat="1" ht="22.2" customHeight="1" x14ac:dyDescent="0.25">
      <c r="A483" s="21" t="s">
        <v>1280</v>
      </c>
      <c r="B483" s="21" t="s">
        <v>1054</v>
      </c>
      <c r="C483" s="17">
        <v>1</v>
      </c>
      <c r="D483" s="17" t="s">
        <v>1281</v>
      </c>
      <c r="E483" s="11" t="s">
        <v>1282</v>
      </c>
      <c r="F483" s="11" t="s">
        <v>43</v>
      </c>
      <c r="G483" s="11" t="s">
        <v>30</v>
      </c>
      <c r="H483" s="11" t="s">
        <v>1283</v>
      </c>
      <c r="I483" s="11">
        <v>92</v>
      </c>
      <c r="J483" s="11">
        <v>115.5</v>
      </c>
      <c r="K483" s="11">
        <v>3</v>
      </c>
      <c r="L483" s="11">
        <v>210.5</v>
      </c>
      <c r="M483" s="11">
        <v>1</v>
      </c>
      <c r="N483" s="13">
        <v>72.2</v>
      </c>
      <c r="O483" s="11">
        <v>2</v>
      </c>
      <c r="P483" s="11">
        <f t="shared" si="9"/>
        <v>177.45</v>
      </c>
      <c r="Q483" s="11">
        <v>1</v>
      </c>
      <c r="R483" s="8"/>
    </row>
    <row r="484" spans="1:18" s="1" customFormat="1" ht="22.2" customHeight="1" x14ac:dyDescent="0.25">
      <c r="A484" s="22"/>
      <c r="B484" s="22"/>
      <c r="C484" s="18"/>
      <c r="D484" s="18"/>
      <c r="E484" s="11" t="s">
        <v>1284</v>
      </c>
      <c r="F484" s="11" t="s">
        <v>43</v>
      </c>
      <c r="G484" s="11" t="s">
        <v>27</v>
      </c>
      <c r="H484" s="11" t="s">
        <v>1285</v>
      </c>
      <c r="I484" s="11">
        <v>78</v>
      </c>
      <c r="J484" s="11">
        <v>102.5</v>
      </c>
      <c r="K484" s="11">
        <v>0</v>
      </c>
      <c r="L484" s="11">
        <v>180.5</v>
      </c>
      <c r="M484" s="11">
        <v>2</v>
      </c>
      <c r="N484" s="13">
        <v>75.7</v>
      </c>
      <c r="O484" s="11">
        <v>1</v>
      </c>
      <c r="P484" s="11">
        <f t="shared" si="9"/>
        <v>165.95</v>
      </c>
      <c r="Q484" s="11">
        <v>2</v>
      </c>
      <c r="R484" s="8"/>
    </row>
    <row r="485" spans="1:18" s="1" customFormat="1" ht="22.2" customHeight="1" x14ac:dyDescent="0.25">
      <c r="A485" s="23"/>
      <c r="B485" s="23"/>
      <c r="C485" s="19"/>
      <c r="D485" s="19"/>
      <c r="E485" s="11" t="s">
        <v>1286</v>
      </c>
      <c r="F485" s="11" t="s">
        <v>43</v>
      </c>
      <c r="G485" s="11" t="s">
        <v>30</v>
      </c>
      <c r="H485" s="11" t="s">
        <v>1287</v>
      </c>
      <c r="I485" s="11">
        <v>81</v>
      </c>
      <c r="J485" s="11">
        <v>79.5</v>
      </c>
      <c r="K485" s="11">
        <v>3</v>
      </c>
      <c r="L485" s="11">
        <v>163.5</v>
      </c>
      <c r="M485" s="11">
        <v>3</v>
      </c>
      <c r="N485" s="13">
        <v>68.2</v>
      </c>
      <c r="O485" s="11">
        <v>3</v>
      </c>
      <c r="P485" s="11">
        <f t="shared" si="9"/>
        <v>149.94999999999999</v>
      </c>
      <c r="Q485" s="11">
        <v>3</v>
      </c>
      <c r="R485" s="8"/>
    </row>
    <row r="486" spans="1:18" s="1" customFormat="1" ht="22.2" customHeight="1" x14ac:dyDescent="0.25">
      <c r="A486" s="21" t="s">
        <v>1288</v>
      </c>
      <c r="B486" s="21" t="s">
        <v>939</v>
      </c>
      <c r="C486" s="17">
        <v>1</v>
      </c>
      <c r="D486" s="17" t="s">
        <v>1289</v>
      </c>
      <c r="E486" s="11" t="s">
        <v>1290</v>
      </c>
      <c r="F486" s="11" t="s">
        <v>43</v>
      </c>
      <c r="G486" s="11" t="s">
        <v>27</v>
      </c>
      <c r="H486" s="11" t="s">
        <v>1291</v>
      </c>
      <c r="I486" s="11">
        <v>75.5</v>
      </c>
      <c r="J486" s="11">
        <v>112.5</v>
      </c>
      <c r="K486" s="11">
        <v>0</v>
      </c>
      <c r="L486" s="11">
        <v>188</v>
      </c>
      <c r="M486" s="11">
        <v>1</v>
      </c>
      <c r="N486" s="13">
        <v>77.3</v>
      </c>
      <c r="O486" s="11">
        <v>2</v>
      </c>
      <c r="P486" s="11">
        <f t="shared" si="9"/>
        <v>171.3</v>
      </c>
      <c r="Q486" s="11">
        <v>1</v>
      </c>
      <c r="R486" s="8"/>
    </row>
    <row r="487" spans="1:18" s="1" customFormat="1" ht="22.2" customHeight="1" x14ac:dyDescent="0.25">
      <c r="A487" s="22"/>
      <c r="B487" s="22"/>
      <c r="C487" s="18"/>
      <c r="D487" s="18"/>
      <c r="E487" s="11" t="s">
        <v>1292</v>
      </c>
      <c r="F487" s="11" t="s">
        <v>43</v>
      </c>
      <c r="G487" s="11" t="s">
        <v>30</v>
      </c>
      <c r="H487" s="11" t="s">
        <v>1293</v>
      </c>
      <c r="I487" s="11">
        <v>65</v>
      </c>
      <c r="J487" s="11">
        <v>105</v>
      </c>
      <c r="K487" s="11">
        <v>3</v>
      </c>
      <c r="L487" s="11">
        <v>173</v>
      </c>
      <c r="M487" s="11">
        <v>3</v>
      </c>
      <c r="N487" s="13">
        <v>82.8</v>
      </c>
      <c r="O487" s="11">
        <v>1</v>
      </c>
      <c r="P487" s="11">
        <f t="shared" si="9"/>
        <v>169.3</v>
      </c>
      <c r="Q487" s="11">
        <v>2</v>
      </c>
      <c r="R487" s="8"/>
    </row>
    <row r="488" spans="1:18" s="1" customFormat="1" ht="22.2" customHeight="1" x14ac:dyDescent="0.25">
      <c r="A488" s="23"/>
      <c r="B488" s="23"/>
      <c r="C488" s="19"/>
      <c r="D488" s="19"/>
      <c r="E488" s="11" t="s">
        <v>1294</v>
      </c>
      <c r="F488" s="11" t="s">
        <v>43</v>
      </c>
      <c r="G488" s="11" t="s">
        <v>30</v>
      </c>
      <c r="H488" s="11" t="s">
        <v>1295</v>
      </c>
      <c r="I488" s="11">
        <v>83.5</v>
      </c>
      <c r="J488" s="11">
        <v>87.5</v>
      </c>
      <c r="K488" s="11">
        <v>3</v>
      </c>
      <c r="L488" s="11">
        <v>174</v>
      </c>
      <c r="M488" s="11">
        <v>2</v>
      </c>
      <c r="N488" s="13">
        <v>66</v>
      </c>
      <c r="O488" s="11">
        <v>3</v>
      </c>
      <c r="P488" s="11">
        <f t="shared" si="9"/>
        <v>153</v>
      </c>
      <c r="Q488" s="11">
        <v>3</v>
      </c>
      <c r="R488" s="8"/>
    </row>
    <row r="489" spans="1:18" s="1" customFormat="1" ht="22.2" customHeight="1" x14ac:dyDescent="0.25">
      <c r="A489" s="21" t="s">
        <v>1296</v>
      </c>
      <c r="B489" s="21" t="s">
        <v>1054</v>
      </c>
      <c r="C489" s="17">
        <v>1</v>
      </c>
      <c r="D489" s="17" t="s">
        <v>1297</v>
      </c>
      <c r="E489" s="11" t="s">
        <v>1298</v>
      </c>
      <c r="F489" s="11" t="s">
        <v>43</v>
      </c>
      <c r="G489" s="11" t="s">
        <v>27</v>
      </c>
      <c r="H489" s="11" t="s">
        <v>1299</v>
      </c>
      <c r="I489" s="11">
        <v>79.5</v>
      </c>
      <c r="J489" s="11">
        <v>100.5</v>
      </c>
      <c r="K489" s="11">
        <v>0</v>
      </c>
      <c r="L489" s="11">
        <v>180</v>
      </c>
      <c r="M489" s="11">
        <v>1</v>
      </c>
      <c r="N489" s="13">
        <v>74.7</v>
      </c>
      <c r="O489" s="11">
        <v>1</v>
      </c>
      <c r="P489" s="11">
        <f t="shared" si="9"/>
        <v>164.7</v>
      </c>
      <c r="Q489" s="11">
        <v>1</v>
      </c>
      <c r="R489" s="8"/>
    </row>
    <row r="490" spans="1:18" s="1" customFormat="1" ht="22.2" customHeight="1" x14ac:dyDescent="0.25">
      <c r="A490" s="22"/>
      <c r="B490" s="22"/>
      <c r="C490" s="18"/>
      <c r="D490" s="18"/>
      <c r="E490" s="11" t="s">
        <v>1300</v>
      </c>
      <c r="F490" s="11" t="s">
        <v>43</v>
      </c>
      <c r="G490" s="11" t="s">
        <v>27</v>
      </c>
      <c r="H490" s="11" t="s">
        <v>1301</v>
      </c>
      <c r="I490" s="11">
        <v>70.5</v>
      </c>
      <c r="J490" s="11">
        <v>94.5</v>
      </c>
      <c r="K490" s="11">
        <v>0</v>
      </c>
      <c r="L490" s="11">
        <v>165</v>
      </c>
      <c r="M490" s="11">
        <v>3</v>
      </c>
      <c r="N490" s="13">
        <v>73.5</v>
      </c>
      <c r="O490" s="11">
        <v>2</v>
      </c>
      <c r="P490" s="11">
        <f t="shared" si="9"/>
        <v>156</v>
      </c>
      <c r="Q490" s="11">
        <v>2</v>
      </c>
      <c r="R490" s="8"/>
    </row>
    <row r="491" spans="1:18" s="1" customFormat="1" ht="22.2" customHeight="1" x14ac:dyDescent="0.25">
      <c r="A491" s="23"/>
      <c r="B491" s="23"/>
      <c r="C491" s="19"/>
      <c r="D491" s="19"/>
      <c r="E491" s="11" t="s">
        <v>1302</v>
      </c>
      <c r="F491" s="11" t="s">
        <v>43</v>
      </c>
      <c r="G491" s="11" t="s">
        <v>30</v>
      </c>
      <c r="H491" s="11" t="s">
        <v>1303</v>
      </c>
      <c r="I491" s="11">
        <v>75.5</v>
      </c>
      <c r="J491" s="11">
        <v>89.5</v>
      </c>
      <c r="K491" s="11">
        <v>3</v>
      </c>
      <c r="L491" s="11">
        <v>168</v>
      </c>
      <c r="M491" s="11">
        <v>2</v>
      </c>
      <c r="N491" s="13">
        <v>71</v>
      </c>
      <c r="O491" s="11">
        <v>3</v>
      </c>
      <c r="P491" s="11">
        <f t="shared" si="9"/>
        <v>155</v>
      </c>
      <c r="Q491" s="11">
        <v>3</v>
      </c>
      <c r="R491" s="8"/>
    </row>
    <row r="492" spans="1:18" s="1" customFormat="1" ht="22.2" customHeight="1" x14ac:dyDescent="0.25">
      <c r="A492" s="21" t="s">
        <v>1304</v>
      </c>
      <c r="B492" s="21" t="s">
        <v>884</v>
      </c>
      <c r="C492" s="17">
        <v>1</v>
      </c>
      <c r="D492" s="17" t="s">
        <v>1305</v>
      </c>
      <c r="E492" s="11" t="s">
        <v>1306</v>
      </c>
      <c r="F492" s="11" t="s">
        <v>43</v>
      </c>
      <c r="G492" s="11" t="s">
        <v>30</v>
      </c>
      <c r="H492" s="11" t="s">
        <v>1307</v>
      </c>
      <c r="I492" s="11">
        <v>78</v>
      </c>
      <c r="J492" s="11">
        <v>95.5</v>
      </c>
      <c r="K492" s="11">
        <v>3</v>
      </c>
      <c r="L492" s="11">
        <v>176.5</v>
      </c>
      <c r="M492" s="11">
        <v>1</v>
      </c>
      <c r="N492" s="13">
        <v>71.959999999999994</v>
      </c>
      <c r="O492" s="11">
        <v>1</v>
      </c>
      <c r="P492" s="11">
        <f t="shared" si="9"/>
        <v>160.20999999999998</v>
      </c>
      <c r="Q492" s="11">
        <v>1</v>
      </c>
      <c r="R492" s="8"/>
    </row>
    <row r="493" spans="1:18" s="1" customFormat="1" ht="22.2" customHeight="1" x14ac:dyDescent="0.25">
      <c r="A493" s="22"/>
      <c r="B493" s="22"/>
      <c r="C493" s="18"/>
      <c r="D493" s="18"/>
      <c r="E493" s="11" t="s">
        <v>1308</v>
      </c>
      <c r="F493" s="11" t="s">
        <v>43</v>
      </c>
      <c r="G493" s="11" t="s">
        <v>30</v>
      </c>
      <c r="H493" s="11" t="s">
        <v>1309</v>
      </c>
      <c r="I493" s="11">
        <v>73.5</v>
      </c>
      <c r="J493" s="11">
        <v>83</v>
      </c>
      <c r="K493" s="11">
        <v>3</v>
      </c>
      <c r="L493" s="11">
        <v>159.5</v>
      </c>
      <c r="M493" s="11">
        <v>2</v>
      </c>
      <c r="N493" s="13">
        <v>68.2</v>
      </c>
      <c r="O493" s="11">
        <v>3</v>
      </c>
      <c r="P493" s="11">
        <f t="shared" si="9"/>
        <v>147.94999999999999</v>
      </c>
      <c r="Q493" s="11">
        <v>2</v>
      </c>
      <c r="R493" s="8"/>
    </row>
    <row r="494" spans="1:18" s="1" customFormat="1" ht="22.2" customHeight="1" x14ac:dyDescent="0.25">
      <c r="A494" s="22"/>
      <c r="B494" s="22"/>
      <c r="C494" s="18"/>
      <c r="D494" s="18"/>
      <c r="E494" s="11" t="s">
        <v>1310</v>
      </c>
      <c r="F494" s="11" t="s">
        <v>26</v>
      </c>
      <c r="G494" s="11" t="s">
        <v>30</v>
      </c>
      <c r="H494" s="11" t="s">
        <v>1311</v>
      </c>
      <c r="I494" s="11">
        <v>83</v>
      </c>
      <c r="J494" s="11">
        <v>66.5</v>
      </c>
      <c r="K494" s="11">
        <v>3</v>
      </c>
      <c r="L494" s="11">
        <v>152.5</v>
      </c>
      <c r="M494" s="11">
        <v>3</v>
      </c>
      <c r="N494" s="13">
        <v>71.239999999999995</v>
      </c>
      <c r="O494" s="11">
        <v>2</v>
      </c>
      <c r="P494" s="11">
        <f t="shared" si="9"/>
        <v>147.49</v>
      </c>
      <c r="Q494" s="11">
        <v>3</v>
      </c>
      <c r="R494" s="8"/>
    </row>
    <row r="495" spans="1:18" s="1" customFormat="1" ht="22.2" customHeight="1" x14ac:dyDescent="0.25">
      <c r="A495" s="23"/>
      <c r="B495" s="23"/>
      <c r="C495" s="19"/>
      <c r="D495" s="19"/>
      <c r="E495" s="11" t="s">
        <v>1312</v>
      </c>
      <c r="F495" s="11" t="s">
        <v>43</v>
      </c>
      <c r="G495" s="11" t="s">
        <v>30</v>
      </c>
      <c r="H495" s="11" t="s">
        <v>1313</v>
      </c>
      <c r="I495" s="11">
        <v>82.5</v>
      </c>
      <c r="J495" s="11">
        <v>67</v>
      </c>
      <c r="K495" s="11">
        <v>3</v>
      </c>
      <c r="L495" s="11">
        <v>152.5</v>
      </c>
      <c r="M495" s="11">
        <v>3</v>
      </c>
      <c r="N495" s="13">
        <v>58.4</v>
      </c>
      <c r="O495" s="11">
        <v>4</v>
      </c>
      <c r="P495" s="11">
        <f t="shared" si="9"/>
        <v>134.65</v>
      </c>
      <c r="Q495" s="11">
        <v>4</v>
      </c>
      <c r="R495" s="8"/>
    </row>
    <row r="496" spans="1:18" s="1" customFormat="1" ht="21.45" customHeight="1" x14ac:dyDescent="0.25">
      <c r="A496" s="21" t="s">
        <v>1304</v>
      </c>
      <c r="B496" s="21" t="s">
        <v>904</v>
      </c>
      <c r="C496" s="17">
        <v>1</v>
      </c>
      <c r="D496" s="17" t="s">
        <v>1314</v>
      </c>
      <c r="E496" s="11" t="s">
        <v>1315</v>
      </c>
      <c r="F496" s="11" t="s">
        <v>26</v>
      </c>
      <c r="G496" s="11" t="s">
        <v>30</v>
      </c>
      <c r="H496" s="11" t="s">
        <v>1316</v>
      </c>
      <c r="I496" s="11">
        <v>90.5</v>
      </c>
      <c r="J496" s="11">
        <v>58.5</v>
      </c>
      <c r="K496" s="11">
        <v>3</v>
      </c>
      <c r="L496" s="11">
        <v>152</v>
      </c>
      <c r="M496" s="11">
        <v>1</v>
      </c>
      <c r="N496" s="13">
        <v>70.599999999999994</v>
      </c>
      <c r="O496" s="11">
        <v>2</v>
      </c>
      <c r="P496" s="11">
        <f t="shared" si="9"/>
        <v>146.6</v>
      </c>
      <c r="Q496" s="11">
        <v>1</v>
      </c>
      <c r="R496" s="8"/>
    </row>
    <row r="497" spans="1:18" s="1" customFormat="1" ht="22.2" customHeight="1" x14ac:dyDescent="0.25">
      <c r="A497" s="22"/>
      <c r="B497" s="22"/>
      <c r="C497" s="18"/>
      <c r="D497" s="18"/>
      <c r="E497" s="11" t="s">
        <v>1317</v>
      </c>
      <c r="F497" s="11" t="s">
        <v>26</v>
      </c>
      <c r="G497" s="11" t="s">
        <v>27</v>
      </c>
      <c r="H497" s="11" t="s">
        <v>1318</v>
      </c>
      <c r="I497" s="11">
        <v>73</v>
      </c>
      <c r="J497" s="11">
        <v>59</v>
      </c>
      <c r="K497" s="11">
        <v>0</v>
      </c>
      <c r="L497" s="11">
        <v>132</v>
      </c>
      <c r="M497" s="11">
        <v>2</v>
      </c>
      <c r="N497" s="13">
        <v>73.900000000000006</v>
      </c>
      <c r="O497" s="11">
        <v>1</v>
      </c>
      <c r="P497" s="11">
        <f t="shared" si="9"/>
        <v>139.9</v>
      </c>
      <c r="Q497" s="11">
        <v>2</v>
      </c>
      <c r="R497" s="8"/>
    </row>
    <row r="498" spans="1:18" s="1" customFormat="1" ht="22.2" customHeight="1" x14ac:dyDescent="0.25">
      <c r="A498" s="23"/>
      <c r="B498" s="23"/>
      <c r="C498" s="19"/>
      <c r="D498" s="19"/>
      <c r="E498" s="11" t="s">
        <v>1319</v>
      </c>
      <c r="F498" s="11" t="s">
        <v>26</v>
      </c>
      <c r="G498" s="11" t="s">
        <v>27</v>
      </c>
      <c r="H498" s="11" t="s">
        <v>1320</v>
      </c>
      <c r="I498" s="11">
        <v>60</v>
      </c>
      <c r="J498" s="11">
        <v>59.5</v>
      </c>
      <c r="K498" s="11">
        <v>0</v>
      </c>
      <c r="L498" s="11">
        <v>119.5</v>
      </c>
      <c r="M498" s="11">
        <v>3</v>
      </c>
      <c r="N498" s="13">
        <v>68.2</v>
      </c>
      <c r="O498" s="11">
        <v>3</v>
      </c>
      <c r="P498" s="11">
        <f t="shared" si="9"/>
        <v>127.95</v>
      </c>
      <c r="Q498" s="11">
        <v>3</v>
      </c>
      <c r="R498" s="8"/>
    </row>
    <row r="499" spans="1:18" s="1" customFormat="1" ht="18" customHeight="1" x14ac:dyDescent="0.25">
      <c r="A499" s="21" t="s">
        <v>1321</v>
      </c>
      <c r="B499" s="21" t="s">
        <v>1026</v>
      </c>
      <c r="C499" s="17">
        <v>1</v>
      </c>
      <c r="D499" s="17" t="s">
        <v>1322</v>
      </c>
      <c r="E499" s="11" t="s">
        <v>1323</v>
      </c>
      <c r="F499" s="11" t="s">
        <v>26</v>
      </c>
      <c r="G499" s="11" t="s">
        <v>27</v>
      </c>
      <c r="H499" s="11" t="s">
        <v>1324</v>
      </c>
      <c r="I499" s="11">
        <v>61</v>
      </c>
      <c r="J499" s="11">
        <v>61.5</v>
      </c>
      <c r="K499" s="11">
        <v>0</v>
      </c>
      <c r="L499" s="11">
        <v>122.5</v>
      </c>
      <c r="M499" s="11">
        <v>3</v>
      </c>
      <c r="N499" s="13">
        <v>75</v>
      </c>
      <c r="O499" s="11">
        <v>1</v>
      </c>
      <c r="P499" s="11">
        <f t="shared" si="9"/>
        <v>136.25</v>
      </c>
      <c r="Q499" s="11">
        <v>1</v>
      </c>
      <c r="R499" s="8"/>
    </row>
    <row r="500" spans="1:18" s="1" customFormat="1" ht="18" customHeight="1" x14ac:dyDescent="0.25">
      <c r="A500" s="22"/>
      <c r="B500" s="22"/>
      <c r="C500" s="18"/>
      <c r="D500" s="18"/>
      <c r="E500" s="11" t="s">
        <v>1325</v>
      </c>
      <c r="F500" s="11" t="s">
        <v>43</v>
      </c>
      <c r="G500" s="11" t="s">
        <v>30</v>
      </c>
      <c r="H500" s="11" t="s">
        <v>1326</v>
      </c>
      <c r="I500" s="11">
        <v>63.5</v>
      </c>
      <c r="J500" s="11">
        <v>61</v>
      </c>
      <c r="K500" s="11">
        <v>3</v>
      </c>
      <c r="L500" s="11">
        <v>127.5</v>
      </c>
      <c r="M500" s="11">
        <v>2</v>
      </c>
      <c r="N500" s="13">
        <v>72.5</v>
      </c>
      <c r="O500" s="11">
        <v>2</v>
      </c>
      <c r="P500" s="11">
        <f t="shared" si="9"/>
        <v>136.25</v>
      </c>
      <c r="Q500" s="11">
        <v>1</v>
      </c>
      <c r="R500" s="8"/>
    </row>
    <row r="501" spans="1:18" s="1" customFormat="1" ht="18" customHeight="1" x14ac:dyDescent="0.25">
      <c r="A501" s="23"/>
      <c r="B501" s="23"/>
      <c r="C501" s="19"/>
      <c r="D501" s="19"/>
      <c r="E501" s="11" t="s">
        <v>1327</v>
      </c>
      <c r="F501" s="11" t="s">
        <v>26</v>
      </c>
      <c r="G501" s="11" t="s">
        <v>30</v>
      </c>
      <c r="H501" s="11" t="s">
        <v>1328</v>
      </c>
      <c r="I501" s="11">
        <v>81.5</v>
      </c>
      <c r="J501" s="11">
        <v>46</v>
      </c>
      <c r="K501" s="11">
        <v>3</v>
      </c>
      <c r="L501" s="11">
        <v>130.5</v>
      </c>
      <c r="M501" s="11">
        <v>1</v>
      </c>
      <c r="N501" s="13">
        <v>63.3</v>
      </c>
      <c r="O501" s="11">
        <v>3</v>
      </c>
      <c r="P501" s="11">
        <f t="shared" si="9"/>
        <v>128.55000000000001</v>
      </c>
      <c r="Q501" s="11">
        <v>3</v>
      </c>
      <c r="R501" s="8"/>
    </row>
    <row r="502" spans="1:18" s="1" customFormat="1" ht="19.8" customHeight="1" x14ac:dyDescent="0.25">
      <c r="A502" s="21" t="s">
        <v>1321</v>
      </c>
      <c r="B502" s="21" t="s">
        <v>1030</v>
      </c>
      <c r="C502" s="17">
        <v>1</v>
      </c>
      <c r="D502" s="17" t="s">
        <v>1329</v>
      </c>
      <c r="E502" s="11" t="s">
        <v>1330</v>
      </c>
      <c r="F502" s="11" t="s">
        <v>26</v>
      </c>
      <c r="G502" s="11" t="s">
        <v>30</v>
      </c>
      <c r="H502" s="11" t="s">
        <v>1331</v>
      </c>
      <c r="I502" s="11">
        <v>78.5</v>
      </c>
      <c r="J502" s="11">
        <v>106.5</v>
      </c>
      <c r="K502" s="11">
        <v>3</v>
      </c>
      <c r="L502" s="11">
        <v>188</v>
      </c>
      <c r="M502" s="11">
        <v>1</v>
      </c>
      <c r="N502" s="13">
        <v>74.900000000000006</v>
      </c>
      <c r="O502" s="11">
        <v>2</v>
      </c>
      <c r="P502" s="11">
        <f t="shared" si="9"/>
        <v>168.9</v>
      </c>
      <c r="Q502" s="11">
        <v>1</v>
      </c>
      <c r="R502" s="8"/>
    </row>
    <row r="503" spans="1:18" s="1" customFormat="1" ht="19.8" customHeight="1" x14ac:dyDescent="0.25">
      <c r="A503" s="22"/>
      <c r="B503" s="22"/>
      <c r="C503" s="18"/>
      <c r="D503" s="18"/>
      <c r="E503" s="11" t="s">
        <v>1332</v>
      </c>
      <c r="F503" s="11" t="s">
        <v>43</v>
      </c>
      <c r="G503" s="11" t="s">
        <v>27</v>
      </c>
      <c r="H503" s="11" t="s">
        <v>1333</v>
      </c>
      <c r="I503" s="11">
        <v>86</v>
      </c>
      <c r="J503" s="11">
        <v>69</v>
      </c>
      <c r="K503" s="11">
        <v>0</v>
      </c>
      <c r="L503" s="11">
        <v>155</v>
      </c>
      <c r="M503" s="11">
        <v>2</v>
      </c>
      <c r="N503" s="13">
        <v>78.900000000000006</v>
      </c>
      <c r="O503" s="11">
        <v>1</v>
      </c>
      <c r="P503" s="11">
        <f t="shared" si="9"/>
        <v>156.4</v>
      </c>
      <c r="Q503" s="11">
        <v>2</v>
      </c>
      <c r="R503" s="8"/>
    </row>
    <row r="504" spans="1:18" s="1" customFormat="1" ht="19.8" customHeight="1" x14ac:dyDescent="0.25">
      <c r="A504" s="23"/>
      <c r="B504" s="23"/>
      <c r="C504" s="19"/>
      <c r="D504" s="19"/>
      <c r="E504" s="11" t="s">
        <v>1334</v>
      </c>
      <c r="F504" s="11" t="s">
        <v>43</v>
      </c>
      <c r="G504" s="11" t="s">
        <v>30</v>
      </c>
      <c r="H504" s="11" t="s">
        <v>1335</v>
      </c>
      <c r="I504" s="11">
        <v>54.5</v>
      </c>
      <c r="J504" s="11">
        <v>94</v>
      </c>
      <c r="K504" s="11">
        <v>3</v>
      </c>
      <c r="L504" s="11">
        <v>151.5</v>
      </c>
      <c r="M504" s="11">
        <v>3</v>
      </c>
      <c r="N504" s="13">
        <v>73.7</v>
      </c>
      <c r="O504" s="11">
        <v>3</v>
      </c>
      <c r="P504" s="11">
        <f t="shared" si="9"/>
        <v>149.44999999999999</v>
      </c>
      <c r="Q504" s="11">
        <v>3</v>
      </c>
      <c r="R504" s="8"/>
    </row>
    <row r="505" spans="1:18" s="1" customFormat="1" ht="22.2" customHeight="1" x14ac:dyDescent="0.25">
      <c r="A505" s="21" t="s">
        <v>1336</v>
      </c>
      <c r="B505" s="21" t="s">
        <v>161</v>
      </c>
      <c r="C505" s="17">
        <v>1</v>
      </c>
      <c r="D505" s="17" t="s">
        <v>1337</v>
      </c>
      <c r="E505" s="11" t="s">
        <v>1338</v>
      </c>
      <c r="F505" s="11" t="s">
        <v>43</v>
      </c>
      <c r="G505" s="11" t="s">
        <v>27</v>
      </c>
      <c r="H505" s="11" t="s">
        <v>1339</v>
      </c>
      <c r="I505" s="11">
        <v>90</v>
      </c>
      <c r="J505" s="11">
        <v>73</v>
      </c>
      <c r="K505" s="11">
        <v>0</v>
      </c>
      <c r="L505" s="11">
        <v>163</v>
      </c>
      <c r="M505" s="11">
        <v>2</v>
      </c>
      <c r="N505" s="13">
        <v>78.7</v>
      </c>
      <c r="O505" s="11">
        <v>1</v>
      </c>
      <c r="P505" s="11">
        <f t="shared" si="9"/>
        <v>160.19999999999999</v>
      </c>
      <c r="Q505" s="11">
        <v>1</v>
      </c>
      <c r="R505" s="8"/>
    </row>
    <row r="506" spans="1:18" s="1" customFormat="1" ht="22.2" customHeight="1" x14ac:dyDescent="0.25">
      <c r="A506" s="22"/>
      <c r="B506" s="22"/>
      <c r="C506" s="18"/>
      <c r="D506" s="18"/>
      <c r="E506" s="11" t="s">
        <v>1340</v>
      </c>
      <c r="F506" s="11" t="s">
        <v>43</v>
      </c>
      <c r="G506" s="11" t="s">
        <v>27</v>
      </c>
      <c r="H506" s="11" t="s">
        <v>1341</v>
      </c>
      <c r="I506" s="11">
        <v>84.5</v>
      </c>
      <c r="J506" s="11">
        <v>90.5</v>
      </c>
      <c r="K506" s="11">
        <v>0</v>
      </c>
      <c r="L506" s="11">
        <v>175</v>
      </c>
      <c r="M506" s="11">
        <v>1</v>
      </c>
      <c r="N506" s="13">
        <v>72.099999999999994</v>
      </c>
      <c r="O506" s="11">
        <v>2</v>
      </c>
      <c r="P506" s="11">
        <f t="shared" si="9"/>
        <v>159.6</v>
      </c>
      <c r="Q506" s="11">
        <v>2</v>
      </c>
      <c r="R506" s="8"/>
    </row>
    <row r="507" spans="1:18" s="1" customFormat="1" ht="22.2" customHeight="1" x14ac:dyDescent="0.25">
      <c r="A507" s="23"/>
      <c r="B507" s="23"/>
      <c r="C507" s="19"/>
      <c r="D507" s="19"/>
      <c r="E507" s="11" t="s">
        <v>1342</v>
      </c>
      <c r="F507" s="11" t="s">
        <v>26</v>
      </c>
      <c r="G507" s="11" t="s">
        <v>27</v>
      </c>
      <c r="H507" s="11" t="s">
        <v>1343</v>
      </c>
      <c r="I507" s="11">
        <v>75</v>
      </c>
      <c r="J507" s="11">
        <v>72</v>
      </c>
      <c r="K507" s="11">
        <v>0</v>
      </c>
      <c r="L507" s="11">
        <v>147</v>
      </c>
      <c r="M507" s="11">
        <v>3</v>
      </c>
      <c r="N507" s="13">
        <v>67.599999999999994</v>
      </c>
      <c r="O507" s="11">
        <v>3</v>
      </c>
      <c r="P507" s="11">
        <f t="shared" si="9"/>
        <v>141.1</v>
      </c>
      <c r="Q507" s="11">
        <v>3</v>
      </c>
      <c r="R507" s="8"/>
    </row>
    <row r="508" spans="1:18" s="1" customFormat="1" ht="22.2" customHeight="1" x14ac:dyDescent="0.25">
      <c r="A508" s="21" t="s">
        <v>1344</v>
      </c>
      <c r="B508" s="21" t="s">
        <v>939</v>
      </c>
      <c r="C508" s="17">
        <v>2</v>
      </c>
      <c r="D508" s="17" t="s">
        <v>1345</v>
      </c>
      <c r="E508" s="11" t="s">
        <v>1346</v>
      </c>
      <c r="F508" s="11" t="s">
        <v>43</v>
      </c>
      <c r="G508" s="11" t="s">
        <v>27</v>
      </c>
      <c r="H508" s="11" t="s">
        <v>1347</v>
      </c>
      <c r="I508" s="11">
        <v>67</v>
      </c>
      <c r="J508" s="11">
        <v>70</v>
      </c>
      <c r="K508" s="11">
        <v>0</v>
      </c>
      <c r="L508" s="11">
        <v>137</v>
      </c>
      <c r="M508" s="11">
        <v>1</v>
      </c>
      <c r="N508" s="13">
        <v>63.6</v>
      </c>
      <c r="O508" s="11">
        <v>2</v>
      </c>
      <c r="P508" s="11">
        <f t="shared" si="9"/>
        <v>132.1</v>
      </c>
      <c r="Q508" s="11">
        <v>1</v>
      </c>
      <c r="R508" s="8"/>
    </row>
    <row r="509" spans="1:18" s="1" customFormat="1" ht="22.2" customHeight="1" x14ac:dyDescent="0.25">
      <c r="A509" s="22"/>
      <c r="B509" s="22"/>
      <c r="C509" s="18"/>
      <c r="D509" s="18"/>
      <c r="E509" s="11" t="s">
        <v>1348</v>
      </c>
      <c r="F509" s="11" t="s">
        <v>43</v>
      </c>
      <c r="G509" s="11" t="s">
        <v>27</v>
      </c>
      <c r="H509" s="11" t="s">
        <v>1349</v>
      </c>
      <c r="I509" s="11">
        <v>63.5</v>
      </c>
      <c r="J509" s="11">
        <v>46.5</v>
      </c>
      <c r="K509" s="11">
        <v>0</v>
      </c>
      <c r="L509" s="11">
        <v>110</v>
      </c>
      <c r="M509" s="11">
        <v>2</v>
      </c>
      <c r="N509" s="13">
        <v>68.599999999999994</v>
      </c>
      <c r="O509" s="11">
        <v>1</v>
      </c>
      <c r="P509" s="11">
        <f t="shared" si="9"/>
        <v>123.6</v>
      </c>
      <c r="Q509" s="11">
        <v>2</v>
      </c>
      <c r="R509" s="8"/>
    </row>
    <row r="510" spans="1:18" s="1" customFormat="1" ht="22.2" customHeight="1" x14ac:dyDescent="0.25">
      <c r="A510" s="23"/>
      <c r="B510" s="23"/>
      <c r="C510" s="19"/>
      <c r="D510" s="19"/>
      <c r="E510" s="11" t="s">
        <v>1350</v>
      </c>
      <c r="F510" s="11" t="s">
        <v>43</v>
      </c>
      <c r="G510" s="11" t="s">
        <v>27</v>
      </c>
      <c r="H510" s="11" t="s">
        <v>1351</v>
      </c>
      <c r="I510" s="11">
        <v>52.5</v>
      </c>
      <c r="J510" s="11">
        <v>52.5</v>
      </c>
      <c r="K510" s="11">
        <v>0</v>
      </c>
      <c r="L510" s="11">
        <v>105</v>
      </c>
      <c r="M510" s="11">
        <v>3</v>
      </c>
      <c r="N510" s="13">
        <v>33.200000000000003</v>
      </c>
      <c r="O510" s="11">
        <v>3</v>
      </c>
      <c r="P510" s="11">
        <f t="shared" si="9"/>
        <v>85.7</v>
      </c>
      <c r="Q510" s="11">
        <v>3</v>
      </c>
      <c r="R510" s="8"/>
    </row>
    <row r="511" spans="1:18" s="1" customFormat="1" ht="22.2" customHeight="1" x14ac:dyDescent="0.25">
      <c r="A511" s="21" t="s">
        <v>1352</v>
      </c>
      <c r="B511" s="21" t="s">
        <v>1083</v>
      </c>
      <c r="C511" s="17">
        <v>1</v>
      </c>
      <c r="D511" s="17" t="s">
        <v>1353</v>
      </c>
      <c r="E511" s="11" t="s">
        <v>1354</v>
      </c>
      <c r="F511" s="11" t="s">
        <v>26</v>
      </c>
      <c r="G511" s="11" t="s">
        <v>27</v>
      </c>
      <c r="H511" s="11" t="s">
        <v>1355</v>
      </c>
      <c r="I511" s="11">
        <v>75.5</v>
      </c>
      <c r="J511" s="11">
        <v>99</v>
      </c>
      <c r="K511" s="11">
        <v>0</v>
      </c>
      <c r="L511" s="11">
        <v>174.5</v>
      </c>
      <c r="M511" s="11">
        <v>1</v>
      </c>
      <c r="N511" s="13">
        <v>72.599999999999994</v>
      </c>
      <c r="O511" s="11">
        <v>2</v>
      </c>
      <c r="P511" s="11">
        <f t="shared" si="9"/>
        <v>159.85</v>
      </c>
      <c r="Q511" s="11">
        <v>1</v>
      </c>
      <c r="R511" s="8"/>
    </row>
    <row r="512" spans="1:18" s="1" customFormat="1" ht="22.2" customHeight="1" x14ac:dyDescent="0.25">
      <c r="A512" s="22"/>
      <c r="B512" s="22"/>
      <c r="C512" s="18"/>
      <c r="D512" s="18"/>
      <c r="E512" s="11" t="s">
        <v>1356</v>
      </c>
      <c r="F512" s="11" t="s">
        <v>26</v>
      </c>
      <c r="G512" s="11" t="s">
        <v>27</v>
      </c>
      <c r="H512" s="11" t="s">
        <v>1357</v>
      </c>
      <c r="I512" s="11">
        <v>70.5</v>
      </c>
      <c r="J512" s="11">
        <v>83.5</v>
      </c>
      <c r="K512" s="11">
        <v>0</v>
      </c>
      <c r="L512" s="11">
        <v>154</v>
      </c>
      <c r="M512" s="11">
        <v>2</v>
      </c>
      <c r="N512" s="13">
        <v>77.400000000000006</v>
      </c>
      <c r="O512" s="11">
        <v>1</v>
      </c>
      <c r="P512" s="11">
        <f t="shared" si="9"/>
        <v>154.4</v>
      </c>
      <c r="Q512" s="11">
        <v>2</v>
      </c>
      <c r="R512" s="8"/>
    </row>
    <row r="513" spans="1:18" s="1" customFormat="1" ht="22.2" customHeight="1" x14ac:dyDescent="0.25">
      <c r="A513" s="23"/>
      <c r="B513" s="23"/>
      <c r="C513" s="19"/>
      <c r="D513" s="19"/>
      <c r="E513" s="11" t="s">
        <v>1358</v>
      </c>
      <c r="F513" s="11" t="s">
        <v>26</v>
      </c>
      <c r="G513" s="11" t="s">
        <v>27</v>
      </c>
      <c r="H513" s="11" t="s">
        <v>1359</v>
      </c>
      <c r="I513" s="11">
        <v>68</v>
      </c>
      <c r="J513" s="11">
        <v>64.5</v>
      </c>
      <c r="K513" s="11">
        <v>0</v>
      </c>
      <c r="L513" s="11">
        <v>132.5</v>
      </c>
      <c r="M513" s="11">
        <v>3</v>
      </c>
      <c r="N513" s="13">
        <v>64.099999999999994</v>
      </c>
      <c r="O513" s="11">
        <v>3</v>
      </c>
      <c r="P513" s="11">
        <f t="shared" si="9"/>
        <v>130.35</v>
      </c>
      <c r="Q513" s="11">
        <v>3</v>
      </c>
      <c r="R513" s="8"/>
    </row>
    <row r="514" spans="1:18" s="1" customFormat="1" ht="22.2" customHeight="1" x14ac:dyDescent="0.25">
      <c r="A514" s="21" t="s">
        <v>1360</v>
      </c>
      <c r="B514" s="21" t="s">
        <v>866</v>
      </c>
      <c r="C514" s="17">
        <v>1</v>
      </c>
      <c r="D514" s="17" t="s">
        <v>1361</v>
      </c>
      <c r="E514" s="11" t="s">
        <v>1362</v>
      </c>
      <c r="F514" s="11" t="s">
        <v>26</v>
      </c>
      <c r="G514" s="11" t="s">
        <v>27</v>
      </c>
      <c r="H514" s="11" t="s">
        <v>1363</v>
      </c>
      <c r="I514" s="11">
        <v>93</v>
      </c>
      <c r="J514" s="11">
        <v>93</v>
      </c>
      <c r="K514" s="11">
        <v>0</v>
      </c>
      <c r="L514" s="11">
        <v>186</v>
      </c>
      <c r="M514" s="11">
        <v>1</v>
      </c>
      <c r="N514" s="13">
        <v>77.8</v>
      </c>
      <c r="O514" s="11">
        <v>3</v>
      </c>
      <c r="P514" s="11">
        <f t="shared" si="9"/>
        <v>170.8</v>
      </c>
      <c r="Q514" s="11">
        <v>1</v>
      </c>
      <c r="R514" s="8"/>
    </row>
    <row r="515" spans="1:18" s="1" customFormat="1" ht="22.2" customHeight="1" x14ac:dyDescent="0.25">
      <c r="A515" s="22"/>
      <c r="B515" s="22"/>
      <c r="C515" s="18"/>
      <c r="D515" s="18"/>
      <c r="E515" s="11" t="s">
        <v>1364</v>
      </c>
      <c r="F515" s="11" t="s">
        <v>43</v>
      </c>
      <c r="G515" s="11" t="s">
        <v>27</v>
      </c>
      <c r="H515" s="11" t="s">
        <v>1365</v>
      </c>
      <c r="I515" s="11">
        <v>54.5</v>
      </c>
      <c r="J515" s="11">
        <v>112.5</v>
      </c>
      <c r="K515" s="11">
        <v>0</v>
      </c>
      <c r="L515" s="11">
        <v>167</v>
      </c>
      <c r="M515" s="11">
        <v>2</v>
      </c>
      <c r="N515" s="13">
        <v>79.5</v>
      </c>
      <c r="O515" s="11">
        <v>1</v>
      </c>
      <c r="P515" s="11">
        <f t="shared" si="9"/>
        <v>163</v>
      </c>
      <c r="Q515" s="11">
        <v>2</v>
      </c>
      <c r="R515" s="8"/>
    </row>
    <row r="516" spans="1:18" s="1" customFormat="1" ht="22.2" customHeight="1" x14ac:dyDescent="0.25">
      <c r="A516" s="23"/>
      <c r="B516" s="23"/>
      <c r="C516" s="19"/>
      <c r="D516" s="19"/>
      <c r="E516" s="11" t="s">
        <v>1366</v>
      </c>
      <c r="F516" s="11" t="s">
        <v>26</v>
      </c>
      <c r="G516" s="11" t="s">
        <v>27</v>
      </c>
      <c r="H516" s="11" t="s">
        <v>1367</v>
      </c>
      <c r="I516" s="11">
        <v>87</v>
      </c>
      <c r="J516" s="11">
        <v>77</v>
      </c>
      <c r="K516" s="11">
        <v>0</v>
      </c>
      <c r="L516" s="11">
        <v>164</v>
      </c>
      <c r="M516" s="11">
        <v>3</v>
      </c>
      <c r="N516" s="13">
        <v>78.22</v>
      </c>
      <c r="O516" s="11">
        <v>2</v>
      </c>
      <c r="P516" s="11">
        <f t="shared" si="9"/>
        <v>160.22</v>
      </c>
      <c r="Q516" s="11">
        <v>3</v>
      </c>
      <c r="R516" s="8"/>
    </row>
    <row r="517" spans="1:18" s="1" customFormat="1" ht="27" customHeight="1" x14ac:dyDescent="0.25">
      <c r="A517" s="21" t="s">
        <v>1368</v>
      </c>
      <c r="B517" s="21" t="s">
        <v>1054</v>
      </c>
      <c r="C517" s="17">
        <v>1</v>
      </c>
      <c r="D517" s="17" t="s">
        <v>1369</v>
      </c>
      <c r="E517" s="11" t="s">
        <v>1370</v>
      </c>
      <c r="F517" s="11" t="s">
        <v>43</v>
      </c>
      <c r="G517" s="11" t="s">
        <v>27</v>
      </c>
      <c r="H517" s="11" t="s">
        <v>1371</v>
      </c>
      <c r="I517" s="11">
        <v>92</v>
      </c>
      <c r="J517" s="11">
        <v>106.5</v>
      </c>
      <c r="K517" s="11">
        <v>0</v>
      </c>
      <c r="L517" s="11">
        <v>198.5</v>
      </c>
      <c r="M517" s="11">
        <v>1</v>
      </c>
      <c r="N517" s="13">
        <v>74.400000000000006</v>
      </c>
      <c r="O517" s="11">
        <v>1</v>
      </c>
      <c r="P517" s="11">
        <f t="shared" si="9"/>
        <v>173.65</v>
      </c>
      <c r="Q517" s="11">
        <v>1</v>
      </c>
      <c r="R517" s="8"/>
    </row>
    <row r="518" spans="1:18" s="1" customFormat="1" ht="27" customHeight="1" x14ac:dyDescent="0.25">
      <c r="A518" s="22"/>
      <c r="B518" s="22"/>
      <c r="C518" s="18"/>
      <c r="D518" s="18"/>
      <c r="E518" s="11" t="s">
        <v>1372</v>
      </c>
      <c r="F518" s="11" t="s">
        <v>26</v>
      </c>
      <c r="G518" s="11" t="s">
        <v>30</v>
      </c>
      <c r="H518" s="11" t="s">
        <v>1373</v>
      </c>
      <c r="I518" s="11">
        <v>67.5</v>
      </c>
      <c r="J518" s="11">
        <v>70</v>
      </c>
      <c r="K518" s="11">
        <v>3</v>
      </c>
      <c r="L518" s="11">
        <v>140.5</v>
      </c>
      <c r="M518" s="11">
        <v>4</v>
      </c>
      <c r="N518" s="13">
        <v>67</v>
      </c>
      <c r="O518" s="11">
        <v>2</v>
      </c>
      <c r="P518" s="11">
        <f t="shared" si="9"/>
        <v>137.25</v>
      </c>
      <c r="Q518" s="11">
        <v>2</v>
      </c>
      <c r="R518" s="8"/>
    </row>
    <row r="519" spans="1:18" s="1" customFormat="1" ht="27" customHeight="1" x14ac:dyDescent="0.25">
      <c r="A519" s="23"/>
      <c r="B519" s="23"/>
      <c r="C519" s="19"/>
      <c r="D519" s="19"/>
      <c r="E519" s="11" t="s">
        <v>1374</v>
      </c>
      <c r="F519" s="11" t="s">
        <v>26</v>
      </c>
      <c r="G519" s="11" t="s">
        <v>30</v>
      </c>
      <c r="H519" s="11" t="s">
        <v>1375</v>
      </c>
      <c r="I519" s="11">
        <v>83</v>
      </c>
      <c r="J519" s="11">
        <v>77.5</v>
      </c>
      <c r="K519" s="11">
        <v>3</v>
      </c>
      <c r="L519" s="11">
        <v>163.5</v>
      </c>
      <c r="M519" s="11">
        <v>2</v>
      </c>
      <c r="N519" s="11" t="s">
        <v>96</v>
      </c>
      <c r="O519" s="11"/>
      <c r="P519" s="11">
        <f>L519*0.5</f>
        <v>81.75</v>
      </c>
      <c r="Q519" s="1">
        <v>3</v>
      </c>
      <c r="R519" s="8"/>
    </row>
    <row r="520" spans="1:18" s="1" customFormat="1" ht="22.2" customHeight="1" x14ac:dyDescent="0.25">
      <c r="A520" s="21" t="s">
        <v>1376</v>
      </c>
      <c r="B520" s="21" t="s">
        <v>884</v>
      </c>
      <c r="C520" s="17">
        <v>2</v>
      </c>
      <c r="D520" s="17" t="s">
        <v>1377</v>
      </c>
      <c r="E520" s="11" t="s">
        <v>1378</v>
      </c>
      <c r="F520" s="11" t="s">
        <v>43</v>
      </c>
      <c r="G520" s="11" t="s">
        <v>30</v>
      </c>
      <c r="H520" s="11" t="s">
        <v>1379</v>
      </c>
      <c r="I520" s="11">
        <v>84</v>
      </c>
      <c r="J520" s="11">
        <v>98</v>
      </c>
      <c r="K520" s="11">
        <v>3</v>
      </c>
      <c r="L520" s="11">
        <v>185</v>
      </c>
      <c r="M520" s="11">
        <v>1</v>
      </c>
      <c r="N520" s="13">
        <v>77.400000000000006</v>
      </c>
      <c r="O520" s="11">
        <v>1</v>
      </c>
      <c r="P520" s="11">
        <f>L520*0.5+N520</f>
        <v>169.9</v>
      </c>
      <c r="Q520" s="11">
        <v>1</v>
      </c>
      <c r="R520" s="8"/>
    </row>
    <row r="521" spans="1:18" s="1" customFormat="1" ht="22.2" customHeight="1" x14ac:dyDescent="0.25">
      <c r="A521" s="22"/>
      <c r="B521" s="22"/>
      <c r="C521" s="18"/>
      <c r="D521" s="18"/>
      <c r="E521" s="11" t="s">
        <v>1380</v>
      </c>
      <c r="F521" s="11" t="s">
        <v>26</v>
      </c>
      <c r="G521" s="11" t="s">
        <v>27</v>
      </c>
      <c r="H521" s="11" t="s">
        <v>1381</v>
      </c>
      <c r="I521" s="11">
        <v>90.5</v>
      </c>
      <c r="J521" s="11">
        <v>89</v>
      </c>
      <c r="K521" s="11">
        <v>0</v>
      </c>
      <c r="L521" s="11">
        <v>179.5</v>
      </c>
      <c r="M521" s="11">
        <v>2</v>
      </c>
      <c r="N521" s="13">
        <v>76</v>
      </c>
      <c r="O521" s="11">
        <v>4</v>
      </c>
      <c r="P521" s="11">
        <f>L521*0.5+N521</f>
        <v>165.75</v>
      </c>
      <c r="Q521" s="11">
        <v>2</v>
      </c>
      <c r="R521" s="8"/>
    </row>
    <row r="522" spans="1:18" s="1" customFormat="1" ht="22.2" customHeight="1" x14ac:dyDescent="0.25">
      <c r="A522" s="22"/>
      <c r="B522" s="22"/>
      <c r="C522" s="18"/>
      <c r="D522" s="18"/>
      <c r="E522" s="11" t="s">
        <v>1382</v>
      </c>
      <c r="F522" s="11" t="s">
        <v>43</v>
      </c>
      <c r="G522" s="11" t="s">
        <v>30</v>
      </c>
      <c r="H522" s="11" t="s">
        <v>1383</v>
      </c>
      <c r="I522" s="11">
        <v>71.5</v>
      </c>
      <c r="J522" s="11">
        <v>94</v>
      </c>
      <c r="K522" s="11">
        <v>3</v>
      </c>
      <c r="L522" s="11">
        <v>168.5</v>
      </c>
      <c r="M522" s="11">
        <v>3</v>
      </c>
      <c r="N522" s="13">
        <v>76.599999999999994</v>
      </c>
      <c r="O522" s="11">
        <v>3</v>
      </c>
      <c r="P522" s="11">
        <f>L522*0.5+N522</f>
        <v>160.85</v>
      </c>
      <c r="Q522" s="11">
        <v>3</v>
      </c>
      <c r="R522" s="8"/>
    </row>
    <row r="523" spans="1:18" s="1" customFormat="1" ht="22.2" customHeight="1" x14ac:dyDescent="0.25">
      <c r="A523" s="22"/>
      <c r="B523" s="22"/>
      <c r="C523" s="18"/>
      <c r="D523" s="18"/>
      <c r="E523" s="11" t="s">
        <v>1384</v>
      </c>
      <c r="F523" s="11" t="s">
        <v>43</v>
      </c>
      <c r="G523" s="11" t="s">
        <v>27</v>
      </c>
      <c r="H523" s="11" t="s">
        <v>1385</v>
      </c>
      <c r="I523" s="11">
        <v>71</v>
      </c>
      <c r="J523" s="11">
        <v>86.5</v>
      </c>
      <c r="K523" s="11">
        <v>0</v>
      </c>
      <c r="L523" s="11">
        <v>157.5</v>
      </c>
      <c r="M523" s="11">
        <v>5</v>
      </c>
      <c r="N523" s="13">
        <v>77</v>
      </c>
      <c r="O523" s="11">
        <v>2</v>
      </c>
      <c r="P523" s="11">
        <f>L523*0.5+N523</f>
        <v>155.75</v>
      </c>
      <c r="Q523" s="11">
        <v>4</v>
      </c>
      <c r="R523" s="8"/>
    </row>
    <row r="524" spans="1:18" s="1" customFormat="1" ht="22.2" customHeight="1" x14ac:dyDescent="0.25">
      <c r="A524" s="22"/>
      <c r="B524" s="22"/>
      <c r="C524" s="18"/>
      <c r="D524" s="18"/>
      <c r="E524" s="11" t="s">
        <v>1386</v>
      </c>
      <c r="F524" s="11" t="s">
        <v>43</v>
      </c>
      <c r="G524" s="11" t="s">
        <v>27</v>
      </c>
      <c r="H524" s="11" t="s">
        <v>1387</v>
      </c>
      <c r="I524" s="11">
        <v>78</v>
      </c>
      <c r="J524" s="11">
        <v>79</v>
      </c>
      <c r="K524" s="11">
        <v>0</v>
      </c>
      <c r="L524" s="11">
        <v>157</v>
      </c>
      <c r="M524" s="11">
        <v>6</v>
      </c>
      <c r="N524" s="13">
        <v>71.400000000000006</v>
      </c>
      <c r="O524" s="11">
        <v>5</v>
      </c>
      <c r="P524" s="11">
        <f>L524*0.5+N524</f>
        <v>149.9</v>
      </c>
      <c r="Q524" s="11">
        <v>5</v>
      </c>
      <c r="R524" s="8"/>
    </row>
    <row r="525" spans="1:18" s="1" customFormat="1" ht="22.2" customHeight="1" x14ac:dyDescent="0.25">
      <c r="A525" s="23"/>
      <c r="B525" s="23"/>
      <c r="C525" s="19"/>
      <c r="D525" s="19"/>
      <c r="E525" s="11" t="s">
        <v>1388</v>
      </c>
      <c r="F525" s="11" t="s">
        <v>26</v>
      </c>
      <c r="G525" s="11" t="s">
        <v>27</v>
      </c>
      <c r="H525" s="11" t="s">
        <v>1389</v>
      </c>
      <c r="I525" s="11">
        <v>74</v>
      </c>
      <c r="J525" s="11">
        <v>85</v>
      </c>
      <c r="K525" s="11">
        <v>0</v>
      </c>
      <c r="L525" s="11">
        <v>159</v>
      </c>
      <c r="M525" s="11">
        <v>4</v>
      </c>
      <c r="N525" s="13" t="s">
        <v>96</v>
      </c>
      <c r="O525" s="11"/>
      <c r="P525" s="11">
        <f>L525*0.5</f>
        <v>79.5</v>
      </c>
      <c r="Q525" s="11">
        <v>6</v>
      </c>
      <c r="R525" s="8"/>
    </row>
    <row r="526" spans="1:18" s="1" customFormat="1" ht="22.2" customHeight="1" x14ac:dyDescent="0.25">
      <c r="A526" s="21" t="s">
        <v>1376</v>
      </c>
      <c r="B526" s="21" t="s">
        <v>904</v>
      </c>
      <c r="C526" s="17">
        <v>1</v>
      </c>
      <c r="D526" s="17" t="s">
        <v>1390</v>
      </c>
      <c r="E526" s="11" t="s">
        <v>1391</v>
      </c>
      <c r="F526" s="11" t="s">
        <v>26</v>
      </c>
      <c r="G526" s="11" t="s">
        <v>27</v>
      </c>
      <c r="H526" s="11" t="s">
        <v>1392</v>
      </c>
      <c r="I526" s="11">
        <v>73.5</v>
      </c>
      <c r="J526" s="11">
        <v>78.5</v>
      </c>
      <c r="K526" s="11">
        <v>0</v>
      </c>
      <c r="L526" s="11">
        <v>152</v>
      </c>
      <c r="M526" s="11">
        <v>1</v>
      </c>
      <c r="N526" s="13">
        <v>74.7</v>
      </c>
      <c r="O526" s="11">
        <v>1</v>
      </c>
      <c r="P526" s="11">
        <f>L526*0.5+N526</f>
        <v>150.69999999999999</v>
      </c>
      <c r="Q526" s="11">
        <v>1</v>
      </c>
      <c r="R526" s="8"/>
    </row>
    <row r="527" spans="1:18" s="1" customFormat="1" ht="22.2" customHeight="1" x14ac:dyDescent="0.25">
      <c r="A527" s="22"/>
      <c r="B527" s="22"/>
      <c r="C527" s="18"/>
      <c r="D527" s="18"/>
      <c r="E527" s="11" t="s">
        <v>1393</v>
      </c>
      <c r="F527" s="11" t="s">
        <v>26</v>
      </c>
      <c r="G527" s="11" t="s">
        <v>27</v>
      </c>
      <c r="H527" s="11" t="s">
        <v>1394</v>
      </c>
      <c r="I527" s="11">
        <v>57.5</v>
      </c>
      <c r="J527" s="11">
        <v>47.5</v>
      </c>
      <c r="K527" s="11">
        <v>0</v>
      </c>
      <c r="L527" s="11">
        <v>105</v>
      </c>
      <c r="M527" s="11">
        <v>3</v>
      </c>
      <c r="N527" s="13">
        <v>64</v>
      </c>
      <c r="O527" s="11">
        <v>2</v>
      </c>
      <c r="P527" s="11">
        <f>L527*0.5+N527</f>
        <v>116.5</v>
      </c>
      <c r="Q527" s="11">
        <v>2</v>
      </c>
      <c r="R527" s="8"/>
    </row>
    <row r="528" spans="1:18" s="1" customFormat="1" ht="22.2" customHeight="1" x14ac:dyDescent="0.25">
      <c r="A528" s="23"/>
      <c r="B528" s="23"/>
      <c r="C528" s="19"/>
      <c r="D528" s="19"/>
      <c r="E528" s="11" t="s">
        <v>1395</v>
      </c>
      <c r="F528" s="11" t="s">
        <v>26</v>
      </c>
      <c r="G528" s="11" t="s">
        <v>30</v>
      </c>
      <c r="H528" s="11" t="s">
        <v>1396</v>
      </c>
      <c r="I528" s="11">
        <v>53.5</v>
      </c>
      <c r="J528" s="11">
        <v>41.5</v>
      </c>
      <c r="K528" s="11">
        <v>3</v>
      </c>
      <c r="L528" s="11">
        <v>98</v>
      </c>
      <c r="M528" s="11">
        <v>4</v>
      </c>
      <c r="N528" s="13" t="s">
        <v>96</v>
      </c>
      <c r="O528" s="11"/>
      <c r="P528" s="11">
        <f>L528*0.5</f>
        <v>49</v>
      </c>
      <c r="Q528" s="11">
        <v>3</v>
      </c>
      <c r="R528" s="8"/>
    </row>
    <row r="529" spans="1:18" s="1" customFormat="1" ht="17.399999999999999" customHeight="1" x14ac:dyDescent="0.25">
      <c r="A529" s="21" t="s">
        <v>1397</v>
      </c>
      <c r="B529" s="21" t="s">
        <v>1083</v>
      </c>
      <c r="C529" s="17">
        <v>1</v>
      </c>
      <c r="D529" s="17" t="s">
        <v>1398</v>
      </c>
      <c r="E529" s="11" t="s">
        <v>1399</v>
      </c>
      <c r="F529" s="11" t="s">
        <v>26</v>
      </c>
      <c r="G529" s="11" t="s">
        <v>27</v>
      </c>
      <c r="H529" s="11" t="s">
        <v>1400</v>
      </c>
      <c r="I529" s="11">
        <v>87</v>
      </c>
      <c r="J529" s="11">
        <v>68</v>
      </c>
      <c r="K529" s="11">
        <v>0</v>
      </c>
      <c r="L529" s="11">
        <v>155</v>
      </c>
      <c r="M529" s="11">
        <v>1</v>
      </c>
      <c r="N529" s="13">
        <v>70.599999999999994</v>
      </c>
      <c r="O529" s="11">
        <v>1</v>
      </c>
      <c r="P529" s="11">
        <f>L529*0.5+N529</f>
        <v>148.1</v>
      </c>
      <c r="Q529" s="11">
        <v>1</v>
      </c>
      <c r="R529" s="8"/>
    </row>
    <row r="530" spans="1:18" s="1" customFormat="1" ht="17.399999999999999" customHeight="1" x14ac:dyDescent="0.25">
      <c r="A530" s="22"/>
      <c r="B530" s="22"/>
      <c r="C530" s="18"/>
      <c r="D530" s="18"/>
      <c r="E530" s="11" t="s">
        <v>1401</v>
      </c>
      <c r="F530" s="11" t="s">
        <v>26</v>
      </c>
      <c r="G530" s="11" t="s">
        <v>27</v>
      </c>
      <c r="H530" s="11" t="s">
        <v>1402</v>
      </c>
      <c r="I530" s="11">
        <v>50.5</v>
      </c>
      <c r="J530" s="11">
        <v>60</v>
      </c>
      <c r="K530" s="11">
        <v>0</v>
      </c>
      <c r="L530" s="11">
        <v>110.5</v>
      </c>
      <c r="M530" s="11">
        <v>3</v>
      </c>
      <c r="N530" s="13">
        <v>60.4</v>
      </c>
      <c r="O530" s="11">
        <v>2</v>
      </c>
      <c r="P530" s="11">
        <f>L530*0.5+N530</f>
        <v>115.65</v>
      </c>
      <c r="Q530" s="11">
        <v>2</v>
      </c>
      <c r="R530" s="8"/>
    </row>
    <row r="531" spans="1:18" s="1" customFormat="1" ht="17.399999999999999" customHeight="1" x14ac:dyDescent="0.25">
      <c r="A531" s="23"/>
      <c r="B531" s="23"/>
      <c r="C531" s="19"/>
      <c r="D531" s="19"/>
      <c r="E531" s="11" t="s">
        <v>1403</v>
      </c>
      <c r="F531" s="11" t="s">
        <v>26</v>
      </c>
      <c r="G531" s="11" t="s">
        <v>30</v>
      </c>
      <c r="H531" s="11" t="s">
        <v>1404</v>
      </c>
      <c r="I531" s="11">
        <v>68</v>
      </c>
      <c r="J531" s="11">
        <v>49</v>
      </c>
      <c r="K531" s="11">
        <v>3</v>
      </c>
      <c r="L531" s="11">
        <v>120</v>
      </c>
      <c r="M531" s="11">
        <v>2</v>
      </c>
      <c r="N531" s="13" t="s">
        <v>96</v>
      </c>
      <c r="O531" s="11"/>
      <c r="P531" s="11">
        <f>L531*0.5</f>
        <v>60</v>
      </c>
      <c r="Q531" s="11">
        <v>3</v>
      </c>
      <c r="R531" s="8"/>
    </row>
    <row r="532" spans="1:18" s="1" customFormat="1" ht="19.8" customHeight="1" x14ac:dyDescent="0.25">
      <c r="A532" s="21" t="s">
        <v>1405</v>
      </c>
      <c r="B532" s="21" t="s">
        <v>961</v>
      </c>
      <c r="C532" s="17">
        <v>1</v>
      </c>
      <c r="D532" s="17" t="s">
        <v>1406</v>
      </c>
      <c r="E532" s="11" t="s">
        <v>1407</v>
      </c>
      <c r="F532" s="11" t="s">
        <v>26</v>
      </c>
      <c r="G532" s="11" t="s">
        <v>27</v>
      </c>
      <c r="H532" s="11" t="s">
        <v>1408</v>
      </c>
      <c r="I532" s="11">
        <v>57</v>
      </c>
      <c r="J532" s="11">
        <v>47</v>
      </c>
      <c r="K532" s="11">
        <v>0</v>
      </c>
      <c r="L532" s="11">
        <v>104</v>
      </c>
      <c r="M532" s="11">
        <v>1</v>
      </c>
      <c r="N532" s="13">
        <v>69.739999999999995</v>
      </c>
      <c r="O532" s="11">
        <v>1</v>
      </c>
      <c r="P532" s="11">
        <f t="shared" ref="P532:P545" si="11">L532*0.5+N532</f>
        <v>121.74</v>
      </c>
      <c r="Q532" s="11">
        <v>1</v>
      </c>
      <c r="R532" s="8"/>
    </row>
    <row r="533" spans="1:18" s="1" customFormat="1" ht="19.8" customHeight="1" x14ac:dyDescent="0.25">
      <c r="A533" s="23"/>
      <c r="B533" s="23"/>
      <c r="C533" s="19"/>
      <c r="D533" s="19"/>
      <c r="E533" s="11" t="s">
        <v>1409</v>
      </c>
      <c r="F533" s="11" t="s">
        <v>26</v>
      </c>
      <c r="G533" s="11" t="s">
        <v>27</v>
      </c>
      <c r="H533" s="11" t="s">
        <v>1410</v>
      </c>
      <c r="I533" s="11">
        <v>56</v>
      </c>
      <c r="J533" s="11">
        <v>47.5</v>
      </c>
      <c r="K533" s="11">
        <v>0</v>
      </c>
      <c r="L533" s="11">
        <v>103.5</v>
      </c>
      <c r="M533" s="11">
        <v>2</v>
      </c>
      <c r="N533" s="13">
        <v>69.02</v>
      </c>
      <c r="O533" s="11">
        <v>2</v>
      </c>
      <c r="P533" s="11">
        <f t="shared" si="11"/>
        <v>120.77</v>
      </c>
      <c r="Q533" s="11">
        <v>2</v>
      </c>
      <c r="R533" s="8"/>
    </row>
    <row r="534" spans="1:18" s="1" customFormat="1" ht="18" customHeight="1" x14ac:dyDescent="0.25">
      <c r="A534" s="21" t="s">
        <v>1411</v>
      </c>
      <c r="B534" s="21" t="s">
        <v>913</v>
      </c>
      <c r="C534" s="17">
        <v>1</v>
      </c>
      <c r="D534" s="17" t="s">
        <v>1412</v>
      </c>
      <c r="E534" s="11" t="s">
        <v>1413</v>
      </c>
      <c r="F534" s="11" t="s">
        <v>43</v>
      </c>
      <c r="G534" s="11" t="s">
        <v>27</v>
      </c>
      <c r="H534" s="11" t="s">
        <v>1414</v>
      </c>
      <c r="I534" s="11">
        <v>84.5</v>
      </c>
      <c r="J534" s="11">
        <v>100</v>
      </c>
      <c r="K534" s="11">
        <v>0</v>
      </c>
      <c r="L534" s="11">
        <v>184.5</v>
      </c>
      <c r="M534" s="11">
        <v>1</v>
      </c>
      <c r="N534" s="13">
        <v>82.1</v>
      </c>
      <c r="O534" s="11">
        <v>1</v>
      </c>
      <c r="P534" s="11">
        <f t="shared" si="11"/>
        <v>174.35</v>
      </c>
      <c r="Q534" s="11">
        <v>1</v>
      </c>
      <c r="R534" s="8"/>
    </row>
    <row r="535" spans="1:18" s="1" customFormat="1" ht="18" customHeight="1" x14ac:dyDescent="0.25">
      <c r="A535" s="22"/>
      <c r="B535" s="22"/>
      <c r="C535" s="18"/>
      <c r="D535" s="18"/>
      <c r="E535" s="11" t="s">
        <v>1415</v>
      </c>
      <c r="F535" s="11" t="s">
        <v>26</v>
      </c>
      <c r="G535" s="11" t="s">
        <v>30</v>
      </c>
      <c r="H535" s="11" t="s">
        <v>1416</v>
      </c>
      <c r="I535" s="11">
        <v>91.5</v>
      </c>
      <c r="J535" s="11">
        <v>84</v>
      </c>
      <c r="K535" s="11">
        <v>3</v>
      </c>
      <c r="L535" s="11">
        <v>178.5</v>
      </c>
      <c r="M535" s="11">
        <v>3</v>
      </c>
      <c r="N535" s="13">
        <v>80.2</v>
      </c>
      <c r="O535" s="11">
        <v>2</v>
      </c>
      <c r="P535" s="11">
        <f t="shared" si="11"/>
        <v>169.45</v>
      </c>
      <c r="Q535" s="11">
        <v>2</v>
      </c>
      <c r="R535" s="8"/>
    </row>
    <row r="536" spans="1:18" s="1" customFormat="1" ht="18" customHeight="1" x14ac:dyDescent="0.25">
      <c r="A536" s="23"/>
      <c r="B536" s="23"/>
      <c r="C536" s="19"/>
      <c r="D536" s="19"/>
      <c r="E536" s="11" t="s">
        <v>1417</v>
      </c>
      <c r="F536" s="11" t="s">
        <v>43</v>
      </c>
      <c r="G536" s="11" t="s">
        <v>27</v>
      </c>
      <c r="H536" s="11" t="s">
        <v>1418</v>
      </c>
      <c r="I536" s="11">
        <v>87</v>
      </c>
      <c r="J536" s="11">
        <v>93.5</v>
      </c>
      <c r="K536" s="11">
        <v>0</v>
      </c>
      <c r="L536" s="11">
        <v>180.5</v>
      </c>
      <c r="M536" s="11">
        <v>2</v>
      </c>
      <c r="N536" s="13">
        <v>73.8</v>
      </c>
      <c r="O536" s="11">
        <v>3</v>
      </c>
      <c r="P536" s="11">
        <f t="shared" si="11"/>
        <v>164.05</v>
      </c>
      <c r="Q536" s="11">
        <v>3</v>
      </c>
      <c r="R536" s="8"/>
    </row>
    <row r="537" spans="1:18" s="1" customFormat="1" ht="18" customHeight="1" x14ac:dyDescent="0.25">
      <c r="A537" s="21" t="s">
        <v>1419</v>
      </c>
      <c r="B537" s="21" t="s">
        <v>866</v>
      </c>
      <c r="C537" s="17">
        <v>1</v>
      </c>
      <c r="D537" s="17" t="s">
        <v>1420</v>
      </c>
      <c r="E537" s="11" t="s">
        <v>1421</v>
      </c>
      <c r="F537" s="11" t="s">
        <v>26</v>
      </c>
      <c r="G537" s="11" t="s">
        <v>27</v>
      </c>
      <c r="H537" s="11" t="s">
        <v>1422</v>
      </c>
      <c r="I537" s="11">
        <v>88</v>
      </c>
      <c r="J537" s="11">
        <v>93.5</v>
      </c>
      <c r="K537" s="11">
        <v>0</v>
      </c>
      <c r="L537" s="11">
        <v>181.5</v>
      </c>
      <c r="M537" s="11">
        <v>1</v>
      </c>
      <c r="N537" s="13">
        <v>83.4</v>
      </c>
      <c r="O537" s="11">
        <v>1</v>
      </c>
      <c r="P537" s="11">
        <f t="shared" si="11"/>
        <v>174.15</v>
      </c>
      <c r="Q537" s="11">
        <v>1</v>
      </c>
      <c r="R537" s="8"/>
    </row>
    <row r="538" spans="1:18" s="1" customFormat="1" ht="18" customHeight="1" x14ac:dyDescent="0.25">
      <c r="A538" s="22"/>
      <c r="B538" s="22"/>
      <c r="C538" s="18"/>
      <c r="D538" s="18"/>
      <c r="E538" s="11" t="s">
        <v>1423</v>
      </c>
      <c r="F538" s="11" t="s">
        <v>43</v>
      </c>
      <c r="G538" s="11" t="s">
        <v>30</v>
      </c>
      <c r="H538" s="11" t="s">
        <v>1424</v>
      </c>
      <c r="I538" s="11">
        <v>80</v>
      </c>
      <c r="J538" s="11">
        <v>82</v>
      </c>
      <c r="K538" s="11">
        <v>3</v>
      </c>
      <c r="L538" s="11">
        <v>165</v>
      </c>
      <c r="M538" s="11">
        <v>2</v>
      </c>
      <c r="N538" s="13">
        <v>67.599999999999994</v>
      </c>
      <c r="O538" s="11">
        <v>3</v>
      </c>
      <c r="P538" s="11">
        <f t="shared" si="11"/>
        <v>150.1</v>
      </c>
      <c r="Q538" s="11">
        <v>2</v>
      </c>
      <c r="R538" s="8"/>
    </row>
    <row r="539" spans="1:18" s="1" customFormat="1" ht="18" customHeight="1" x14ac:dyDescent="0.25">
      <c r="A539" s="23"/>
      <c r="B539" s="23"/>
      <c r="C539" s="19"/>
      <c r="D539" s="19"/>
      <c r="E539" s="11" t="s">
        <v>1425</v>
      </c>
      <c r="F539" s="11" t="s">
        <v>43</v>
      </c>
      <c r="G539" s="11" t="s">
        <v>27</v>
      </c>
      <c r="H539" s="11" t="s">
        <v>1426</v>
      </c>
      <c r="I539" s="11">
        <v>74.5</v>
      </c>
      <c r="J539" s="11">
        <v>74</v>
      </c>
      <c r="K539" s="11">
        <v>0</v>
      </c>
      <c r="L539" s="11">
        <v>148.5</v>
      </c>
      <c r="M539" s="11">
        <v>3</v>
      </c>
      <c r="N539" s="13">
        <v>68</v>
      </c>
      <c r="O539" s="11">
        <v>2</v>
      </c>
      <c r="P539" s="11">
        <f t="shared" si="11"/>
        <v>142.25</v>
      </c>
      <c r="Q539" s="11">
        <v>3</v>
      </c>
      <c r="R539" s="8"/>
    </row>
    <row r="540" spans="1:18" s="1" customFormat="1" ht="20.399999999999999" customHeight="1" x14ac:dyDescent="0.25">
      <c r="A540" s="21" t="s">
        <v>1427</v>
      </c>
      <c r="B540" s="21" t="s">
        <v>1144</v>
      </c>
      <c r="C540" s="17">
        <v>2</v>
      </c>
      <c r="D540" s="17" t="s">
        <v>1428</v>
      </c>
      <c r="E540" s="11" t="s">
        <v>1429</v>
      </c>
      <c r="F540" s="11" t="s">
        <v>26</v>
      </c>
      <c r="G540" s="11" t="s">
        <v>30</v>
      </c>
      <c r="H540" s="11" t="s">
        <v>1430</v>
      </c>
      <c r="I540" s="11">
        <v>97.5</v>
      </c>
      <c r="J540" s="11">
        <v>107.5</v>
      </c>
      <c r="K540" s="11">
        <v>3</v>
      </c>
      <c r="L540" s="11">
        <v>208</v>
      </c>
      <c r="M540" s="11">
        <v>1</v>
      </c>
      <c r="N540" s="13">
        <v>73.8</v>
      </c>
      <c r="O540" s="11">
        <v>5</v>
      </c>
      <c r="P540" s="11">
        <f t="shared" si="11"/>
        <v>177.8</v>
      </c>
      <c r="Q540" s="11">
        <v>1</v>
      </c>
      <c r="R540" s="8"/>
    </row>
    <row r="541" spans="1:18" s="1" customFormat="1" ht="20.399999999999999" customHeight="1" x14ac:dyDescent="0.25">
      <c r="A541" s="22"/>
      <c r="B541" s="22"/>
      <c r="C541" s="18"/>
      <c r="D541" s="18"/>
      <c r="E541" s="11" t="s">
        <v>1431</v>
      </c>
      <c r="F541" s="11" t="s">
        <v>43</v>
      </c>
      <c r="G541" s="11" t="s">
        <v>27</v>
      </c>
      <c r="H541" s="11" t="s">
        <v>1432</v>
      </c>
      <c r="I541" s="11">
        <v>71.5</v>
      </c>
      <c r="J541" s="11">
        <v>107.5</v>
      </c>
      <c r="K541" s="11">
        <v>0</v>
      </c>
      <c r="L541" s="11">
        <v>179</v>
      </c>
      <c r="M541" s="11">
        <v>3</v>
      </c>
      <c r="N541" s="13">
        <v>86</v>
      </c>
      <c r="O541" s="11">
        <v>1</v>
      </c>
      <c r="P541" s="11">
        <f t="shared" si="11"/>
        <v>175.5</v>
      </c>
      <c r="Q541" s="11">
        <v>2</v>
      </c>
      <c r="R541" s="8"/>
    </row>
    <row r="542" spans="1:18" s="1" customFormat="1" ht="20.399999999999999" customHeight="1" x14ac:dyDescent="0.25">
      <c r="A542" s="22"/>
      <c r="B542" s="22"/>
      <c r="C542" s="18"/>
      <c r="D542" s="18"/>
      <c r="E542" s="11" t="s">
        <v>1433</v>
      </c>
      <c r="F542" s="11" t="s">
        <v>43</v>
      </c>
      <c r="G542" s="11" t="s">
        <v>30</v>
      </c>
      <c r="H542" s="11" t="s">
        <v>1434</v>
      </c>
      <c r="I542" s="11">
        <v>72.5</v>
      </c>
      <c r="J542" s="11">
        <v>106</v>
      </c>
      <c r="K542" s="11">
        <v>3</v>
      </c>
      <c r="L542" s="11">
        <v>181.5</v>
      </c>
      <c r="M542" s="11">
        <v>2</v>
      </c>
      <c r="N542" s="13">
        <v>83.6</v>
      </c>
      <c r="O542" s="11">
        <v>2</v>
      </c>
      <c r="P542" s="11">
        <f t="shared" si="11"/>
        <v>174.35</v>
      </c>
      <c r="Q542" s="11">
        <v>3</v>
      </c>
      <c r="R542" s="8"/>
    </row>
    <row r="543" spans="1:18" s="1" customFormat="1" ht="20.399999999999999" customHeight="1" x14ac:dyDescent="0.25">
      <c r="A543" s="22"/>
      <c r="B543" s="22"/>
      <c r="C543" s="18"/>
      <c r="D543" s="18"/>
      <c r="E543" s="11" t="s">
        <v>1435</v>
      </c>
      <c r="F543" s="11" t="s">
        <v>43</v>
      </c>
      <c r="G543" s="11" t="s">
        <v>552</v>
      </c>
      <c r="H543" s="11" t="s">
        <v>1436</v>
      </c>
      <c r="I543" s="11">
        <v>81</v>
      </c>
      <c r="J543" s="11">
        <v>90</v>
      </c>
      <c r="K543" s="11">
        <v>3</v>
      </c>
      <c r="L543" s="11">
        <v>174</v>
      </c>
      <c r="M543" s="11">
        <v>4</v>
      </c>
      <c r="N543" s="13">
        <v>78.400000000000006</v>
      </c>
      <c r="O543" s="11">
        <v>3</v>
      </c>
      <c r="P543" s="11">
        <f t="shared" si="11"/>
        <v>165.4</v>
      </c>
      <c r="Q543" s="11">
        <v>4</v>
      </c>
      <c r="R543" s="8"/>
    </row>
    <row r="544" spans="1:18" s="1" customFormat="1" ht="20.399999999999999" customHeight="1" x14ac:dyDescent="0.25">
      <c r="A544" s="22"/>
      <c r="B544" s="22"/>
      <c r="C544" s="18"/>
      <c r="D544" s="18"/>
      <c r="E544" s="11" t="s">
        <v>1437</v>
      </c>
      <c r="F544" s="11" t="s">
        <v>43</v>
      </c>
      <c r="G544" s="11" t="s">
        <v>27</v>
      </c>
      <c r="H544" s="11" t="s">
        <v>1438</v>
      </c>
      <c r="I544" s="11">
        <v>66</v>
      </c>
      <c r="J544" s="11">
        <v>102.5</v>
      </c>
      <c r="K544" s="11">
        <v>0</v>
      </c>
      <c r="L544" s="11">
        <v>168.5</v>
      </c>
      <c r="M544" s="11">
        <v>6</v>
      </c>
      <c r="N544" s="13">
        <v>78</v>
      </c>
      <c r="O544" s="11">
        <v>4</v>
      </c>
      <c r="P544" s="11">
        <f t="shared" si="11"/>
        <v>162.25</v>
      </c>
      <c r="Q544" s="11">
        <v>5</v>
      </c>
      <c r="R544" s="8"/>
    </row>
    <row r="545" spans="1:18" s="1" customFormat="1" ht="20.399999999999999" customHeight="1" x14ac:dyDescent="0.25">
      <c r="A545" s="22"/>
      <c r="B545" s="22"/>
      <c r="C545" s="18"/>
      <c r="D545" s="18"/>
      <c r="E545" s="11" t="s">
        <v>1439</v>
      </c>
      <c r="F545" s="11" t="s">
        <v>26</v>
      </c>
      <c r="G545" s="11" t="s">
        <v>30</v>
      </c>
      <c r="H545" s="11" t="s">
        <v>1440</v>
      </c>
      <c r="I545" s="11">
        <v>84.5</v>
      </c>
      <c r="J545" s="11">
        <v>81</v>
      </c>
      <c r="K545" s="11">
        <v>3</v>
      </c>
      <c r="L545" s="11">
        <v>168.5</v>
      </c>
      <c r="M545" s="11">
        <v>6</v>
      </c>
      <c r="N545" s="13">
        <v>67.599999999999994</v>
      </c>
      <c r="O545" s="11">
        <v>6</v>
      </c>
      <c r="P545" s="11">
        <f t="shared" si="11"/>
        <v>151.85</v>
      </c>
      <c r="Q545" s="11">
        <v>6</v>
      </c>
      <c r="R545" s="8"/>
    </row>
    <row r="546" spans="1:18" s="1" customFormat="1" ht="20.399999999999999" customHeight="1" x14ac:dyDescent="0.25">
      <c r="A546" s="23"/>
      <c r="B546" s="23"/>
      <c r="C546" s="19"/>
      <c r="D546" s="19"/>
      <c r="E546" s="11" t="s">
        <v>1441</v>
      </c>
      <c r="F546" s="11" t="s">
        <v>26</v>
      </c>
      <c r="G546" s="11" t="s">
        <v>30</v>
      </c>
      <c r="H546" s="11" t="s">
        <v>1442</v>
      </c>
      <c r="I546" s="11">
        <v>91.5</v>
      </c>
      <c r="J546" s="11">
        <v>76.5</v>
      </c>
      <c r="K546" s="11">
        <v>3</v>
      </c>
      <c r="L546" s="11">
        <v>171</v>
      </c>
      <c r="M546" s="11">
        <v>5</v>
      </c>
      <c r="N546" s="13" t="s">
        <v>96</v>
      </c>
      <c r="O546" s="11">
        <v>7</v>
      </c>
      <c r="P546" s="11">
        <f>L546*0.5</f>
        <v>85.5</v>
      </c>
      <c r="Q546" s="11">
        <v>7</v>
      </c>
      <c r="R546" s="8"/>
    </row>
    <row r="547" spans="1:18" s="1" customFormat="1" ht="18.600000000000001" customHeight="1" x14ac:dyDescent="0.25">
      <c r="A547" s="21" t="s">
        <v>1443</v>
      </c>
      <c r="B547" s="21" t="s">
        <v>1083</v>
      </c>
      <c r="C547" s="17">
        <v>1</v>
      </c>
      <c r="D547" s="17" t="s">
        <v>1444</v>
      </c>
      <c r="E547" s="11" t="s">
        <v>1445</v>
      </c>
      <c r="F547" s="11" t="s">
        <v>26</v>
      </c>
      <c r="G547" s="11" t="s">
        <v>27</v>
      </c>
      <c r="H547" s="11" t="s">
        <v>1446</v>
      </c>
      <c r="I547" s="11">
        <v>64</v>
      </c>
      <c r="J547" s="11">
        <v>55.5</v>
      </c>
      <c r="K547" s="11">
        <v>0</v>
      </c>
      <c r="L547" s="11">
        <v>119.5</v>
      </c>
      <c r="M547" s="11">
        <v>1</v>
      </c>
      <c r="N547" s="13">
        <v>76.2</v>
      </c>
      <c r="O547" s="11">
        <v>2</v>
      </c>
      <c r="P547" s="11">
        <f t="shared" ref="P547:P576" si="12">L547*0.5+N547</f>
        <v>135.94999999999999</v>
      </c>
      <c r="Q547" s="11">
        <v>1</v>
      </c>
      <c r="R547" s="8"/>
    </row>
    <row r="548" spans="1:18" s="1" customFormat="1" ht="18.600000000000001" customHeight="1" x14ac:dyDescent="0.25">
      <c r="A548" s="22"/>
      <c r="B548" s="22"/>
      <c r="C548" s="18"/>
      <c r="D548" s="18"/>
      <c r="E548" s="11" t="s">
        <v>1447</v>
      </c>
      <c r="F548" s="11" t="s">
        <v>26</v>
      </c>
      <c r="G548" s="11" t="s">
        <v>27</v>
      </c>
      <c r="H548" s="11" t="s">
        <v>1448</v>
      </c>
      <c r="I548" s="11">
        <v>64.5</v>
      </c>
      <c r="J548" s="11">
        <v>38.5</v>
      </c>
      <c r="K548" s="11">
        <v>0</v>
      </c>
      <c r="L548" s="11">
        <v>103</v>
      </c>
      <c r="M548" s="11">
        <v>2</v>
      </c>
      <c r="N548" s="13">
        <v>76.599999999999994</v>
      </c>
      <c r="O548" s="11">
        <v>1</v>
      </c>
      <c r="P548" s="11">
        <f t="shared" si="12"/>
        <v>128.1</v>
      </c>
      <c r="Q548" s="11">
        <v>2</v>
      </c>
      <c r="R548" s="8"/>
    </row>
    <row r="549" spans="1:18" s="1" customFormat="1" ht="18.600000000000001" customHeight="1" x14ac:dyDescent="0.25">
      <c r="A549" s="23"/>
      <c r="B549" s="23"/>
      <c r="C549" s="19"/>
      <c r="D549" s="19"/>
      <c r="E549" s="11" t="s">
        <v>1449</v>
      </c>
      <c r="F549" s="11" t="s">
        <v>26</v>
      </c>
      <c r="G549" s="11" t="s">
        <v>30</v>
      </c>
      <c r="H549" s="11" t="s">
        <v>1450</v>
      </c>
      <c r="I549" s="11">
        <v>56.5</v>
      </c>
      <c r="J549" s="11">
        <v>43</v>
      </c>
      <c r="K549" s="11">
        <v>3</v>
      </c>
      <c r="L549" s="11">
        <v>102.5</v>
      </c>
      <c r="M549" s="11">
        <v>3</v>
      </c>
      <c r="N549" s="13">
        <v>72.099999999999994</v>
      </c>
      <c r="O549" s="11">
        <v>3</v>
      </c>
      <c r="P549" s="11">
        <f t="shared" si="12"/>
        <v>123.35</v>
      </c>
      <c r="Q549" s="11">
        <v>3</v>
      </c>
      <c r="R549" s="8"/>
    </row>
    <row r="550" spans="1:18" s="1" customFormat="1" ht="18.600000000000001" customHeight="1" x14ac:dyDescent="0.25">
      <c r="A550" s="21" t="s">
        <v>1451</v>
      </c>
      <c r="B550" s="21" t="s">
        <v>961</v>
      </c>
      <c r="C550" s="17">
        <v>2</v>
      </c>
      <c r="D550" s="17" t="s">
        <v>1452</v>
      </c>
      <c r="E550" s="11" t="s">
        <v>1453</v>
      </c>
      <c r="F550" s="11" t="s">
        <v>26</v>
      </c>
      <c r="G550" s="11" t="s">
        <v>30</v>
      </c>
      <c r="H550" s="11" t="s">
        <v>1454</v>
      </c>
      <c r="I550" s="11">
        <v>92</v>
      </c>
      <c r="J550" s="11">
        <v>90</v>
      </c>
      <c r="K550" s="11">
        <v>3</v>
      </c>
      <c r="L550" s="11">
        <v>185</v>
      </c>
      <c r="M550" s="11">
        <v>1</v>
      </c>
      <c r="N550" s="13">
        <v>80.3</v>
      </c>
      <c r="O550" s="11">
        <v>1</v>
      </c>
      <c r="P550" s="11">
        <f t="shared" si="12"/>
        <v>172.8</v>
      </c>
      <c r="Q550" s="11">
        <v>1</v>
      </c>
      <c r="R550" s="8"/>
    </row>
    <row r="551" spans="1:18" s="1" customFormat="1" ht="18.600000000000001" customHeight="1" x14ac:dyDescent="0.25">
      <c r="A551" s="22"/>
      <c r="B551" s="22"/>
      <c r="C551" s="18"/>
      <c r="D551" s="18"/>
      <c r="E551" s="11" t="s">
        <v>1455</v>
      </c>
      <c r="F551" s="11" t="s">
        <v>43</v>
      </c>
      <c r="G551" s="11" t="s">
        <v>27</v>
      </c>
      <c r="H551" s="11" t="s">
        <v>1456</v>
      </c>
      <c r="I551" s="11">
        <v>66.5</v>
      </c>
      <c r="J551" s="11">
        <v>101</v>
      </c>
      <c r="K551" s="11">
        <v>0</v>
      </c>
      <c r="L551" s="11">
        <v>167.5</v>
      </c>
      <c r="M551" s="11">
        <v>2</v>
      </c>
      <c r="N551" s="13">
        <v>80.3</v>
      </c>
      <c r="O551" s="11">
        <v>1</v>
      </c>
      <c r="P551" s="11">
        <f t="shared" si="12"/>
        <v>164.05</v>
      </c>
      <c r="Q551" s="11">
        <v>2</v>
      </c>
      <c r="R551" s="8"/>
    </row>
    <row r="552" spans="1:18" s="1" customFormat="1" ht="18.600000000000001" customHeight="1" x14ac:dyDescent="0.25">
      <c r="A552" s="22"/>
      <c r="B552" s="22"/>
      <c r="C552" s="18"/>
      <c r="D552" s="18"/>
      <c r="E552" s="11" t="s">
        <v>1457</v>
      </c>
      <c r="F552" s="11" t="s">
        <v>43</v>
      </c>
      <c r="G552" s="11" t="s">
        <v>27</v>
      </c>
      <c r="H552" s="11" t="s">
        <v>1458</v>
      </c>
      <c r="I552" s="11">
        <v>81</v>
      </c>
      <c r="J552" s="11">
        <v>81.5</v>
      </c>
      <c r="K552" s="11">
        <v>0</v>
      </c>
      <c r="L552" s="11">
        <v>162.5</v>
      </c>
      <c r="M552" s="11">
        <v>3</v>
      </c>
      <c r="N552" s="13">
        <v>79.5</v>
      </c>
      <c r="O552" s="11">
        <v>3</v>
      </c>
      <c r="P552" s="11">
        <f t="shared" si="12"/>
        <v>160.75</v>
      </c>
      <c r="Q552" s="11">
        <v>3</v>
      </c>
      <c r="R552" s="8"/>
    </row>
    <row r="553" spans="1:18" s="1" customFormat="1" ht="18.600000000000001" customHeight="1" x14ac:dyDescent="0.25">
      <c r="A553" s="22"/>
      <c r="B553" s="22"/>
      <c r="C553" s="18"/>
      <c r="D553" s="18"/>
      <c r="E553" s="11" t="s">
        <v>1459</v>
      </c>
      <c r="F553" s="11" t="s">
        <v>43</v>
      </c>
      <c r="G553" s="11" t="s">
        <v>27</v>
      </c>
      <c r="H553" s="11" t="s">
        <v>1460</v>
      </c>
      <c r="I553" s="11">
        <v>82</v>
      </c>
      <c r="J553" s="11">
        <v>77</v>
      </c>
      <c r="K553" s="11">
        <v>0</v>
      </c>
      <c r="L553" s="11">
        <v>159</v>
      </c>
      <c r="M553" s="11">
        <v>4</v>
      </c>
      <c r="N553" s="13">
        <v>73.8</v>
      </c>
      <c r="O553" s="11">
        <v>4</v>
      </c>
      <c r="P553" s="11">
        <f t="shared" si="12"/>
        <v>153.30000000000001</v>
      </c>
      <c r="Q553" s="11">
        <v>4</v>
      </c>
      <c r="R553" s="8"/>
    </row>
    <row r="554" spans="1:18" s="1" customFormat="1" ht="18.600000000000001" customHeight="1" x14ac:dyDescent="0.25">
      <c r="A554" s="22"/>
      <c r="B554" s="22"/>
      <c r="C554" s="18"/>
      <c r="D554" s="18"/>
      <c r="E554" s="11" t="s">
        <v>1461</v>
      </c>
      <c r="F554" s="11" t="s">
        <v>26</v>
      </c>
      <c r="G554" s="11" t="s">
        <v>30</v>
      </c>
      <c r="H554" s="11" t="s">
        <v>1462</v>
      </c>
      <c r="I554" s="11">
        <v>70.5</v>
      </c>
      <c r="J554" s="11">
        <v>83</v>
      </c>
      <c r="K554" s="11">
        <v>3</v>
      </c>
      <c r="L554" s="11">
        <v>156.5</v>
      </c>
      <c r="M554" s="11">
        <v>6</v>
      </c>
      <c r="N554" s="13">
        <v>73</v>
      </c>
      <c r="O554" s="11">
        <v>5</v>
      </c>
      <c r="P554" s="11">
        <f t="shared" si="12"/>
        <v>151.25</v>
      </c>
      <c r="Q554" s="11">
        <v>5</v>
      </c>
      <c r="R554" s="8"/>
    </row>
    <row r="555" spans="1:18" s="1" customFormat="1" ht="18.600000000000001" customHeight="1" x14ac:dyDescent="0.25">
      <c r="A555" s="23"/>
      <c r="B555" s="23"/>
      <c r="C555" s="19"/>
      <c r="D555" s="19"/>
      <c r="E555" s="11" t="s">
        <v>1463</v>
      </c>
      <c r="F555" s="11" t="s">
        <v>26</v>
      </c>
      <c r="G555" s="11" t="s">
        <v>27</v>
      </c>
      <c r="H555" s="11" t="s">
        <v>1464</v>
      </c>
      <c r="I555" s="11">
        <v>76.5</v>
      </c>
      <c r="J555" s="11">
        <v>81</v>
      </c>
      <c r="K555" s="11">
        <v>0</v>
      </c>
      <c r="L555" s="11">
        <v>157.5</v>
      </c>
      <c r="M555" s="11">
        <v>5</v>
      </c>
      <c r="N555" s="13">
        <v>71.8</v>
      </c>
      <c r="O555" s="11">
        <v>6</v>
      </c>
      <c r="P555" s="11">
        <f t="shared" si="12"/>
        <v>150.55000000000001</v>
      </c>
      <c r="Q555" s="11">
        <v>6</v>
      </c>
      <c r="R555" s="8"/>
    </row>
    <row r="556" spans="1:18" s="1" customFormat="1" ht="21.45" customHeight="1" x14ac:dyDescent="0.25">
      <c r="A556" s="21" t="s">
        <v>1465</v>
      </c>
      <c r="B556" s="21" t="s">
        <v>866</v>
      </c>
      <c r="C556" s="17">
        <v>3</v>
      </c>
      <c r="D556" s="17" t="s">
        <v>1466</v>
      </c>
      <c r="E556" s="11" t="s">
        <v>1467</v>
      </c>
      <c r="F556" s="11" t="s">
        <v>26</v>
      </c>
      <c r="G556" s="11" t="s">
        <v>27</v>
      </c>
      <c r="H556" s="11" t="s">
        <v>1468</v>
      </c>
      <c r="I556" s="11">
        <v>87.5</v>
      </c>
      <c r="J556" s="11">
        <v>103.5</v>
      </c>
      <c r="K556" s="11">
        <v>0</v>
      </c>
      <c r="L556" s="11">
        <v>191</v>
      </c>
      <c r="M556" s="11">
        <v>1</v>
      </c>
      <c r="N556" s="13">
        <v>75.8</v>
      </c>
      <c r="O556" s="11">
        <v>4</v>
      </c>
      <c r="P556" s="11">
        <f t="shared" si="12"/>
        <v>171.3</v>
      </c>
      <c r="Q556" s="11">
        <v>1</v>
      </c>
      <c r="R556" s="8"/>
    </row>
    <row r="557" spans="1:18" s="1" customFormat="1" ht="19.2" customHeight="1" x14ac:dyDescent="0.25">
      <c r="A557" s="22"/>
      <c r="B557" s="22"/>
      <c r="C557" s="18"/>
      <c r="D557" s="18"/>
      <c r="E557" s="11" t="s">
        <v>1469</v>
      </c>
      <c r="F557" s="11" t="s">
        <v>26</v>
      </c>
      <c r="G557" s="11" t="s">
        <v>27</v>
      </c>
      <c r="H557" s="11" t="s">
        <v>1470</v>
      </c>
      <c r="I557" s="11">
        <v>85.5</v>
      </c>
      <c r="J557" s="11">
        <v>85</v>
      </c>
      <c r="K557" s="11">
        <v>0</v>
      </c>
      <c r="L557" s="11">
        <v>170.5</v>
      </c>
      <c r="M557" s="11">
        <v>4</v>
      </c>
      <c r="N557" s="13">
        <v>76.400000000000006</v>
      </c>
      <c r="O557" s="11">
        <v>3</v>
      </c>
      <c r="P557" s="11">
        <f t="shared" si="12"/>
        <v>161.65</v>
      </c>
      <c r="Q557" s="11">
        <v>2</v>
      </c>
      <c r="R557" s="8"/>
    </row>
    <row r="558" spans="1:18" s="1" customFormat="1" ht="19.2" customHeight="1" x14ac:dyDescent="0.25">
      <c r="A558" s="22"/>
      <c r="B558" s="22"/>
      <c r="C558" s="18"/>
      <c r="D558" s="18"/>
      <c r="E558" s="11" t="s">
        <v>1471</v>
      </c>
      <c r="F558" s="11" t="s">
        <v>43</v>
      </c>
      <c r="G558" s="11" t="s">
        <v>27</v>
      </c>
      <c r="H558" s="11" t="s">
        <v>1472</v>
      </c>
      <c r="I558" s="11">
        <v>76</v>
      </c>
      <c r="J558" s="11">
        <v>88</v>
      </c>
      <c r="K558" s="11">
        <v>0</v>
      </c>
      <c r="L558" s="11">
        <v>164</v>
      </c>
      <c r="M558" s="11">
        <v>5</v>
      </c>
      <c r="N558" s="13">
        <v>78.2</v>
      </c>
      <c r="O558" s="11">
        <v>2</v>
      </c>
      <c r="P558" s="11">
        <f t="shared" si="12"/>
        <v>160.19999999999999</v>
      </c>
      <c r="Q558" s="11">
        <v>3</v>
      </c>
      <c r="R558" s="8"/>
    </row>
    <row r="559" spans="1:18" s="1" customFormat="1" ht="19.2" customHeight="1" x14ac:dyDescent="0.25">
      <c r="A559" s="22"/>
      <c r="B559" s="22"/>
      <c r="C559" s="18"/>
      <c r="D559" s="18"/>
      <c r="E559" s="11" t="s">
        <v>1473</v>
      </c>
      <c r="F559" s="11" t="s">
        <v>26</v>
      </c>
      <c r="G559" s="11" t="s">
        <v>27</v>
      </c>
      <c r="H559" s="11" t="s">
        <v>1474</v>
      </c>
      <c r="I559" s="11">
        <v>81.5</v>
      </c>
      <c r="J559" s="11">
        <v>90.5</v>
      </c>
      <c r="K559" s="11">
        <v>0</v>
      </c>
      <c r="L559" s="11">
        <v>172</v>
      </c>
      <c r="M559" s="11">
        <v>3</v>
      </c>
      <c r="N559" s="13">
        <v>73.400000000000006</v>
      </c>
      <c r="O559" s="11">
        <v>6</v>
      </c>
      <c r="P559" s="11">
        <f t="shared" si="12"/>
        <v>159.4</v>
      </c>
      <c r="Q559" s="11">
        <v>4</v>
      </c>
      <c r="R559" s="8"/>
    </row>
    <row r="560" spans="1:18" s="1" customFormat="1" ht="19.2" customHeight="1" x14ac:dyDescent="0.25">
      <c r="A560" s="22"/>
      <c r="B560" s="22"/>
      <c r="C560" s="18"/>
      <c r="D560" s="18"/>
      <c r="E560" s="11" t="s">
        <v>1475</v>
      </c>
      <c r="F560" s="11" t="s">
        <v>43</v>
      </c>
      <c r="G560" s="11" t="s">
        <v>27</v>
      </c>
      <c r="H560" s="11" t="s">
        <v>1476</v>
      </c>
      <c r="I560" s="11">
        <v>75</v>
      </c>
      <c r="J560" s="11">
        <v>99.5</v>
      </c>
      <c r="K560" s="11">
        <v>0</v>
      </c>
      <c r="L560" s="11">
        <v>174.5</v>
      </c>
      <c r="M560" s="11">
        <v>2</v>
      </c>
      <c r="N560" s="13">
        <v>68.2</v>
      </c>
      <c r="O560" s="11">
        <v>9</v>
      </c>
      <c r="P560" s="11">
        <f t="shared" si="12"/>
        <v>155.44999999999999</v>
      </c>
      <c r="Q560" s="11">
        <v>5</v>
      </c>
      <c r="R560" s="8"/>
    </row>
    <row r="561" spans="1:18" s="1" customFormat="1" ht="19.2" customHeight="1" x14ac:dyDescent="0.25">
      <c r="A561" s="22"/>
      <c r="B561" s="22"/>
      <c r="C561" s="18"/>
      <c r="D561" s="18"/>
      <c r="E561" s="11" t="s">
        <v>1477</v>
      </c>
      <c r="F561" s="11" t="s">
        <v>26</v>
      </c>
      <c r="G561" s="11" t="s">
        <v>27</v>
      </c>
      <c r="H561" s="11" t="s">
        <v>1478</v>
      </c>
      <c r="I561" s="11">
        <v>74.5</v>
      </c>
      <c r="J561" s="11">
        <v>87</v>
      </c>
      <c r="K561" s="11">
        <v>0</v>
      </c>
      <c r="L561" s="11">
        <v>161.5</v>
      </c>
      <c r="M561" s="11">
        <v>6</v>
      </c>
      <c r="N561" s="13">
        <v>71.400000000000006</v>
      </c>
      <c r="O561" s="11">
        <v>7</v>
      </c>
      <c r="P561" s="11">
        <f t="shared" si="12"/>
        <v>152.15</v>
      </c>
      <c r="Q561" s="11">
        <v>6</v>
      </c>
      <c r="R561" s="8"/>
    </row>
    <row r="562" spans="1:18" s="1" customFormat="1" ht="19.2" customHeight="1" x14ac:dyDescent="0.25">
      <c r="A562" s="22"/>
      <c r="B562" s="22"/>
      <c r="C562" s="18"/>
      <c r="D562" s="18"/>
      <c r="E562" s="11" t="s">
        <v>1479</v>
      </c>
      <c r="F562" s="11" t="s">
        <v>43</v>
      </c>
      <c r="G562" s="11" t="s">
        <v>30</v>
      </c>
      <c r="H562" s="11" t="s">
        <v>1480</v>
      </c>
      <c r="I562" s="11">
        <v>71</v>
      </c>
      <c r="J562" s="11">
        <v>72</v>
      </c>
      <c r="K562" s="11">
        <v>3</v>
      </c>
      <c r="L562" s="11">
        <v>146</v>
      </c>
      <c r="M562" s="11">
        <v>9</v>
      </c>
      <c r="N562" s="13">
        <v>78.400000000000006</v>
      </c>
      <c r="O562" s="11">
        <v>1</v>
      </c>
      <c r="P562" s="11">
        <f t="shared" si="12"/>
        <v>151.4</v>
      </c>
      <c r="Q562" s="11">
        <v>7</v>
      </c>
      <c r="R562" s="8"/>
    </row>
    <row r="563" spans="1:18" s="1" customFormat="1" ht="19.2" customHeight="1" x14ac:dyDescent="0.25">
      <c r="A563" s="22"/>
      <c r="B563" s="22"/>
      <c r="C563" s="18"/>
      <c r="D563" s="18"/>
      <c r="E563" s="11" t="s">
        <v>1481</v>
      </c>
      <c r="F563" s="11" t="s">
        <v>26</v>
      </c>
      <c r="G563" s="11" t="s">
        <v>27</v>
      </c>
      <c r="H563" s="11" t="s">
        <v>1482</v>
      </c>
      <c r="I563" s="11">
        <v>66.5</v>
      </c>
      <c r="J563" s="11">
        <v>86.5</v>
      </c>
      <c r="K563" s="11">
        <v>0</v>
      </c>
      <c r="L563" s="11">
        <v>153</v>
      </c>
      <c r="M563" s="11">
        <v>7</v>
      </c>
      <c r="N563" s="13">
        <v>74.599999999999994</v>
      </c>
      <c r="O563" s="11">
        <v>5</v>
      </c>
      <c r="P563" s="11">
        <f t="shared" si="12"/>
        <v>151.1</v>
      </c>
      <c r="Q563" s="11">
        <v>8</v>
      </c>
      <c r="R563" s="8"/>
    </row>
    <row r="564" spans="1:18" s="1" customFormat="1" ht="19.2" customHeight="1" x14ac:dyDescent="0.25">
      <c r="A564" s="23"/>
      <c r="B564" s="23"/>
      <c r="C564" s="19"/>
      <c r="D564" s="19"/>
      <c r="E564" s="11" t="s">
        <v>1483</v>
      </c>
      <c r="F564" s="11" t="s">
        <v>43</v>
      </c>
      <c r="G564" s="11" t="s">
        <v>30</v>
      </c>
      <c r="H564" s="11" t="s">
        <v>1484</v>
      </c>
      <c r="I564" s="11">
        <v>77.5</v>
      </c>
      <c r="J564" s="11">
        <v>68</v>
      </c>
      <c r="K564" s="11">
        <v>3</v>
      </c>
      <c r="L564" s="11">
        <v>148.5</v>
      </c>
      <c r="M564" s="11">
        <v>8</v>
      </c>
      <c r="N564" s="13">
        <v>71.400000000000006</v>
      </c>
      <c r="O564" s="11">
        <v>7</v>
      </c>
      <c r="P564" s="11">
        <f t="shared" si="12"/>
        <v>145.65</v>
      </c>
      <c r="Q564" s="11">
        <v>9</v>
      </c>
      <c r="R564" s="8"/>
    </row>
    <row r="565" spans="1:18" s="1" customFormat="1" ht="22.2" customHeight="1" x14ac:dyDescent="0.25">
      <c r="A565" s="21" t="s">
        <v>1485</v>
      </c>
      <c r="B565" s="21" t="s">
        <v>939</v>
      </c>
      <c r="C565" s="17">
        <v>3</v>
      </c>
      <c r="D565" s="17" t="s">
        <v>1486</v>
      </c>
      <c r="E565" s="11" t="s">
        <v>1487</v>
      </c>
      <c r="F565" s="11" t="s">
        <v>43</v>
      </c>
      <c r="G565" s="11" t="s">
        <v>27</v>
      </c>
      <c r="H565" s="11" t="s">
        <v>1488</v>
      </c>
      <c r="I565" s="11">
        <v>86</v>
      </c>
      <c r="J565" s="11">
        <v>93</v>
      </c>
      <c r="K565" s="11">
        <v>0</v>
      </c>
      <c r="L565" s="11">
        <v>179</v>
      </c>
      <c r="M565" s="11">
        <v>1</v>
      </c>
      <c r="N565" s="13">
        <v>77.099999999999994</v>
      </c>
      <c r="O565" s="11">
        <v>5</v>
      </c>
      <c r="P565" s="11">
        <f t="shared" si="12"/>
        <v>166.6</v>
      </c>
      <c r="Q565" s="11">
        <v>1</v>
      </c>
      <c r="R565" s="8"/>
    </row>
    <row r="566" spans="1:18" s="1" customFormat="1" ht="22.2" customHeight="1" x14ac:dyDescent="0.25">
      <c r="A566" s="22"/>
      <c r="B566" s="22"/>
      <c r="C566" s="18"/>
      <c r="D566" s="18"/>
      <c r="E566" s="11" t="s">
        <v>1489</v>
      </c>
      <c r="F566" s="11" t="s">
        <v>26</v>
      </c>
      <c r="G566" s="11" t="s">
        <v>27</v>
      </c>
      <c r="H566" s="11" t="s">
        <v>1490</v>
      </c>
      <c r="I566" s="11">
        <v>84.5</v>
      </c>
      <c r="J566" s="11">
        <v>83</v>
      </c>
      <c r="K566" s="11">
        <v>0</v>
      </c>
      <c r="L566" s="11">
        <v>167.5</v>
      </c>
      <c r="M566" s="11">
        <v>4</v>
      </c>
      <c r="N566" s="13">
        <v>79.599999999999994</v>
      </c>
      <c r="O566" s="11">
        <v>1</v>
      </c>
      <c r="P566" s="11">
        <f t="shared" si="12"/>
        <v>163.35</v>
      </c>
      <c r="Q566" s="11">
        <v>2</v>
      </c>
      <c r="R566" s="8"/>
    </row>
    <row r="567" spans="1:18" s="1" customFormat="1" ht="22.2" customHeight="1" x14ac:dyDescent="0.25">
      <c r="A567" s="22"/>
      <c r="B567" s="22"/>
      <c r="C567" s="18"/>
      <c r="D567" s="18"/>
      <c r="E567" s="11" t="s">
        <v>1491</v>
      </c>
      <c r="F567" s="11" t="s">
        <v>43</v>
      </c>
      <c r="G567" s="11" t="s">
        <v>30</v>
      </c>
      <c r="H567" s="11" t="s">
        <v>1492</v>
      </c>
      <c r="I567" s="11">
        <v>68</v>
      </c>
      <c r="J567" s="11">
        <v>98.5</v>
      </c>
      <c r="K567" s="11">
        <v>3</v>
      </c>
      <c r="L567" s="11">
        <v>169.5</v>
      </c>
      <c r="M567" s="11">
        <v>3</v>
      </c>
      <c r="N567" s="13">
        <v>77.8</v>
      </c>
      <c r="O567" s="11">
        <v>4</v>
      </c>
      <c r="P567" s="11">
        <f t="shared" si="12"/>
        <v>162.55000000000001</v>
      </c>
      <c r="Q567" s="11">
        <v>3</v>
      </c>
      <c r="R567" s="8"/>
    </row>
    <row r="568" spans="1:18" s="1" customFormat="1" ht="22.2" customHeight="1" x14ac:dyDescent="0.25">
      <c r="A568" s="22"/>
      <c r="B568" s="22"/>
      <c r="C568" s="18"/>
      <c r="D568" s="18"/>
      <c r="E568" s="11" t="s">
        <v>1493</v>
      </c>
      <c r="F568" s="11" t="s">
        <v>43</v>
      </c>
      <c r="G568" s="11" t="s">
        <v>30</v>
      </c>
      <c r="H568" s="11" t="s">
        <v>1494</v>
      </c>
      <c r="I568" s="11">
        <v>79</v>
      </c>
      <c r="J568" s="11">
        <v>96.5</v>
      </c>
      <c r="K568" s="11">
        <v>3</v>
      </c>
      <c r="L568" s="11">
        <v>178.5</v>
      </c>
      <c r="M568" s="11">
        <v>2</v>
      </c>
      <c r="N568" s="13">
        <v>72.5</v>
      </c>
      <c r="O568" s="11">
        <v>8</v>
      </c>
      <c r="P568" s="11">
        <f t="shared" si="12"/>
        <v>161.75</v>
      </c>
      <c r="Q568" s="11">
        <v>4</v>
      </c>
      <c r="R568" s="8"/>
    </row>
    <row r="569" spans="1:18" s="1" customFormat="1" ht="22.2" customHeight="1" x14ac:dyDescent="0.25">
      <c r="A569" s="22"/>
      <c r="B569" s="22"/>
      <c r="C569" s="18"/>
      <c r="D569" s="18"/>
      <c r="E569" s="11" t="s">
        <v>1495</v>
      </c>
      <c r="F569" s="11" t="s">
        <v>26</v>
      </c>
      <c r="G569" s="11" t="s">
        <v>30</v>
      </c>
      <c r="H569" s="11" t="s">
        <v>1496</v>
      </c>
      <c r="I569" s="11">
        <v>77</v>
      </c>
      <c r="J569" s="11">
        <v>79</v>
      </c>
      <c r="K569" s="11">
        <v>3</v>
      </c>
      <c r="L569" s="11">
        <v>159</v>
      </c>
      <c r="M569" s="11">
        <v>6</v>
      </c>
      <c r="N569" s="13">
        <v>75.5</v>
      </c>
      <c r="O569" s="11">
        <v>6</v>
      </c>
      <c r="P569" s="11">
        <f t="shared" si="12"/>
        <v>155</v>
      </c>
      <c r="Q569" s="11">
        <v>5</v>
      </c>
      <c r="R569" s="8"/>
    </row>
    <row r="570" spans="1:18" s="1" customFormat="1" ht="22.2" customHeight="1" x14ac:dyDescent="0.25">
      <c r="A570" s="22"/>
      <c r="B570" s="22"/>
      <c r="C570" s="18"/>
      <c r="D570" s="18"/>
      <c r="E570" s="11" t="s">
        <v>1497</v>
      </c>
      <c r="F570" s="11" t="s">
        <v>43</v>
      </c>
      <c r="G570" s="11" t="s">
        <v>27</v>
      </c>
      <c r="H570" s="11" t="s">
        <v>1498</v>
      </c>
      <c r="I570" s="11">
        <v>79</v>
      </c>
      <c r="J570" s="11">
        <v>68.5</v>
      </c>
      <c r="K570" s="11">
        <v>0</v>
      </c>
      <c r="L570" s="11">
        <v>147.5</v>
      </c>
      <c r="M570" s="11">
        <v>7</v>
      </c>
      <c r="N570" s="13">
        <v>77.900000000000006</v>
      </c>
      <c r="O570" s="11">
        <v>3</v>
      </c>
      <c r="P570" s="11">
        <f t="shared" si="12"/>
        <v>151.65</v>
      </c>
      <c r="Q570" s="11">
        <v>6</v>
      </c>
      <c r="R570" s="8"/>
    </row>
    <row r="571" spans="1:18" s="1" customFormat="1" ht="22.2" customHeight="1" x14ac:dyDescent="0.25">
      <c r="A571" s="22"/>
      <c r="B571" s="22"/>
      <c r="C571" s="18"/>
      <c r="D571" s="18"/>
      <c r="E571" s="11" t="s">
        <v>1499</v>
      </c>
      <c r="F571" s="11" t="s">
        <v>43</v>
      </c>
      <c r="G571" s="11" t="s">
        <v>27</v>
      </c>
      <c r="H571" s="11" t="s">
        <v>1500</v>
      </c>
      <c r="I571" s="11">
        <v>71</v>
      </c>
      <c r="J571" s="11">
        <v>74</v>
      </c>
      <c r="K571" s="11">
        <v>0</v>
      </c>
      <c r="L571" s="11">
        <v>145</v>
      </c>
      <c r="M571" s="11">
        <v>8</v>
      </c>
      <c r="N571" s="13">
        <v>78.400000000000006</v>
      </c>
      <c r="O571" s="11">
        <v>2</v>
      </c>
      <c r="P571" s="11">
        <f t="shared" si="12"/>
        <v>150.9</v>
      </c>
      <c r="Q571" s="11">
        <v>7</v>
      </c>
      <c r="R571" s="8"/>
    </row>
    <row r="572" spans="1:18" s="1" customFormat="1" ht="22.2" customHeight="1" x14ac:dyDescent="0.25">
      <c r="A572" s="22"/>
      <c r="B572" s="22"/>
      <c r="C572" s="18"/>
      <c r="D572" s="18"/>
      <c r="E572" s="11" t="s">
        <v>1501</v>
      </c>
      <c r="F572" s="11" t="s">
        <v>43</v>
      </c>
      <c r="G572" s="11" t="s">
        <v>27</v>
      </c>
      <c r="H572" s="11" t="s">
        <v>1502</v>
      </c>
      <c r="I572" s="11">
        <v>79.5</v>
      </c>
      <c r="J572" s="11">
        <v>81.5</v>
      </c>
      <c r="K572" s="11">
        <v>0</v>
      </c>
      <c r="L572" s="11">
        <v>161</v>
      </c>
      <c r="M572" s="11">
        <v>5</v>
      </c>
      <c r="N572" s="13">
        <v>70.2</v>
      </c>
      <c r="O572" s="11">
        <v>9</v>
      </c>
      <c r="P572" s="11">
        <f t="shared" si="12"/>
        <v>150.69999999999999</v>
      </c>
      <c r="Q572" s="11">
        <v>8</v>
      </c>
      <c r="R572" s="8"/>
    </row>
    <row r="573" spans="1:18" s="1" customFormat="1" ht="22.2" customHeight="1" x14ac:dyDescent="0.25">
      <c r="A573" s="23"/>
      <c r="B573" s="23"/>
      <c r="C573" s="19"/>
      <c r="D573" s="19"/>
      <c r="E573" s="11" t="s">
        <v>1503</v>
      </c>
      <c r="F573" s="11" t="s">
        <v>43</v>
      </c>
      <c r="G573" s="11" t="s">
        <v>27</v>
      </c>
      <c r="H573" s="11" t="s">
        <v>1504</v>
      </c>
      <c r="I573" s="11">
        <v>57.5</v>
      </c>
      <c r="J573" s="11">
        <v>85</v>
      </c>
      <c r="K573" s="11">
        <v>0</v>
      </c>
      <c r="L573" s="11">
        <v>142.5</v>
      </c>
      <c r="M573" s="11">
        <v>9</v>
      </c>
      <c r="N573" s="13">
        <v>74.900000000000006</v>
      </c>
      <c r="O573" s="11">
        <v>7</v>
      </c>
      <c r="P573" s="11">
        <f t="shared" si="12"/>
        <v>146.15</v>
      </c>
      <c r="Q573" s="11">
        <v>9</v>
      </c>
      <c r="R573" s="8"/>
    </row>
    <row r="574" spans="1:18" s="1" customFormat="1" ht="27.6" customHeight="1" x14ac:dyDescent="0.25">
      <c r="A574" s="21" t="s">
        <v>1505</v>
      </c>
      <c r="B574" s="21" t="s">
        <v>1083</v>
      </c>
      <c r="C574" s="17">
        <v>1</v>
      </c>
      <c r="D574" s="17" t="s">
        <v>1506</v>
      </c>
      <c r="E574" s="11" t="s">
        <v>1507</v>
      </c>
      <c r="F574" s="11" t="s">
        <v>26</v>
      </c>
      <c r="G574" s="11" t="s">
        <v>27</v>
      </c>
      <c r="H574" s="11" t="s">
        <v>1508</v>
      </c>
      <c r="I574" s="11">
        <v>73.5</v>
      </c>
      <c r="J574" s="11">
        <v>51</v>
      </c>
      <c r="K574" s="11">
        <v>0</v>
      </c>
      <c r="L574" s="11">
        <v>124.5</v>
      </c>
      <c r="M574" s="11">
        <v>1</v>
      </c>
      <c r="N574" s="13">
        <v>79.400000000000006</v>
      </c>
      <c r="O574" s="11">
        <v>1</v>
      </c>
      <c r="P574" s="11">
        <f t="shared" si="12"/>
        <v>141.65</v>
      </c>
      <c r="Q574" s="11">
        <v>1</v>
      </c>
      <c r="R574" s="8"/>
    </row>
    <row r="575" spans="1:18" s="1" customFormat="1" ht="27.6" customHeight="1" x14ac:dyDescent="0.25">
      <c r="A575" s="23"/>
      <c r="B575" s="23"/>
      <c r="C575" s="19"/>
      <c r="D575" s="19"/>
      <c r="E575" s="11" t="s">
        <v>1509</v>
      </c>
      <c r="F575" s="11" t="s">
        <v>26</v>
      </c>
      <c r="G575" s="11" t="s">
        <v>27</v>
      </c>
      <c r="H575" s="11" t="s">
        <v>1510</v>
      </c>
      <c r="I575" s="11">
        <v>61</v>
      </c>
      <c r="J575" s="11">
        <v>61.5</v>
      </c>
      <c r="K575" s="11">
        <v>0</v>
      </c>
      <c r="L575" s="11">
        <v>122.5</v>
      </c>
      <c r="M575" s="11">
        <v>2</v>
      </c>
      <c r="N575" s="13">
        <v>71</v>
      </c>
      <c r="O575" s="11">
        <v>2</v>
      </c>
      <c r="P575" s="11">
        <f t="shared" si="12"/>
        <v>132.25</v>
      </c>
      <c r="Q575" s="11">
        <v>2</v>
      </c>
      <c r="R575" s="8"/>
    </row>
    <row r="576" spans="1:18" s="1" customFormat="1" ht="27.6" customHeight="1" x14ac:dyDescent="0.25">
      <c r="A576" s="21" t="s">
        <v>1511</v>
      </c>
      <c r="B576" s="21" t="s">
        <v>866</v>
      </c>
      <c r="C576" s="17">
        <v>1</v>
      </c>
      <c r="D576" s="17" t="s">
        <v>1512</v>
      </c>
      <c r="E576" s="11" t="s">
        <v>1513</v>
      </c>
      <c r="F576" s="11" t="s">
        <v>26</v>
      </c>
      <c r="G576" s="11" t="s">
        <v>27</v>
      </c>
      <c r="H576" s="11" t="s">
        <v>1514</v>
      </c>
      <c r="I576" s="11">
        <v>83.5</v>
      </c>
      <c r="J576" s="11">
        <v>79.5</v>
      </c>
      <c r="K576" s="11">
        <v>0</v>
      </c>
      <c r="L576" s="11">
        <v>163</v>
      </c>
      <c r="M576" s="11">
        <v>1</v>
      </c>
      <c r="N576" s="13">
        <v>78.099999999999994</v>
      </c>
      <c r="O576" s="11">
        <v>1</v>
      </c>
      <c r="P576" s="11">
        <f t="shared" si="12"/>
        <v>159.6</v>
      </c>
      <c r="Q576" s="11">
        <v>1</v>
      </c>
      <c r="R576" s="8"/>
    </row>
    <row r="577" spans="1:18" s="1" customFormat="1" ht="27.6" customHeight="1" x14ac:dyDescent="0.25">
      <c r="A577" s="22"/>
      <c r="B577" s="22"/>
      <c r="C577" s="18"/>
      <c r="D577" s="18"/>
      <c r="E577" s="11" t="s">
        <v>1515</v>
      </c>
      <c r="F577" s="11" t="s">
        <v>26</v>
      </c>
      <c r="G577" s="11" t="s">
        <v>27</v>
      </c>
      <c r="H577" s="11" t="s">
        <v>1516</v>
      </c>
      <c r="I577" s="11">
        <v>55.5</v>
      </c>
      <c r="J577" s="11">
        <v>71</v>
      </c>
      <c r="K577" s="11">
        <v>0</v>
      </c>
      <c r="L577" s="11">
        <v>126.5</v>
      </c>
      <c r="M577" s="11">
        <v>2</v>
      </c>
      <c r="N577" s="13" t="s">
        <v>96</v>
      </c>
      <c r="O577" s="11"/>
      <c r="P577" s="11">
        <f>L577*0.5</f>
        <v>63.25</v>
      </c>
      <c r="Q577" s="11">
        <v>2</v>
      </c>
      <c r="R577" s="8"/>
    </row>
    <row r="578" spans="1:18" s="1" customFormat="1" ht="27.6" customHeight="1" x14ac:dyDescent="0.25">
      <c r="A578" s="23"/>
      <c r="B578" s="23"/>
      <c r="C578" s="19"/>
      <c r="D578" s="19"/>
      <c r="E578" s="11" t="s">
        <v>1517</v>
      </c>
      <c r="F578" s="11" t="s">
        <v>26</v>
      </c>
      <c r="G578" s="11" t="s">
        <v>27</v>
      </c>
      <c r="H578" s="11" t="s">
        <v>1518</v>
      </c>
      <c r="I578" s="11">
        <v>66</v>
      </c>
      <c r="J578" s="11">
        <v>51.5</v>
      </c>
      <c r="K578" s="11">
        <v>0</v>
      </c>
      <c r="L578" s="11">
        <v>117.5</v>
      </c>
      <c r="M578" s="11">
        <v>3</v>
      </c>
      <c r="N578" s="13" t="s">
        <v>96</v>
      </c>
      <c r="O578" s="11"/>
      <c r="P578" s="11">
        <f>L578*0.5</f>
        <v>58.75</v>
      </c>
      <c r="Q578" s="11">
        <v>3</v>
      </c>
      <c r="R578" s="8"/>
    </row>
    <row r="579" spans="1:18" s="1" customFormat="1" ht="27.6" customHeight="1" x14ac:dyDescent="0.25">
      <c r="A579" s="21" t="s">
        <v>1519</v>
      </c>
      <c r="B579" s="21" t="s">
        <v>884</v>
      </c>
      <c r="C579" s="17">
        <v>1</v>
      </c>
      <c r="D579" s="17" t="s">
        <v>1520</v>
      </c>
      <c r="E579" s="11" t="s">
        <v>1521</v>
      </c>
      <c r="F579" s="11" t="s">
        <v>26</v>
      </c>
      <c r="G579" s="11" t="s">
        <v>30</v>
      </c>
      <c r="H579" s="11" t="s">
        <v>1522</v>
      </c>
      <c r="I579" s="11">
        <v>84.5</v>
      </c>
      <c r="J579" s="11">
        <v>99</v>
      </c>
      <c r="K579" s="11">
        <v>3</v>
      </c>
      <c r="L579" s="11">
        <v>186.5</v>
      </c>
      <c r="M579" s="11">
        <v>1</v>
      </c>
      <c r="N579" s="13">
        <v>80.8</v>
      </c>
      <c r="O579" s="11">
        <v>1</v>
      </c>
      <c r="P579" s="11">
        <f>L579*0.5+N579</f>
        <v>174.05</v>
      </c>
      <c r="Q579" s="11">
        <v>1</v>
      </c>
      <c r="R579" s="8"/>
    </row>
    <row r="580" spans="1:18" s="1" customFormat="1" ht="27.6" customHeight="1" x14ac:dyDescent="0.25">
      <c r="A580" s="23"/>
      <c r="B580" s="23"/>
      <c r="C580" s="19"/>
      <c r="D580" s="19"/>
      <c r="E580" s="11" t="s">
        <v>1523</v>
      </c>
      <c r="F580" s="11" t="s">
        <v>43</v>
      </c>
      <c r="G580" s="11" t="s">
        <v>30</v>
      </c>
      <c r="H580" s="11" t="s">
        <v>1524</v>
      </c>
      <c r="I580" s="11">
        <v>58</v>
      </c>
      <c r="J580" s="11">
        <v>61</v>
      </c>
      <c r="K580" s="11">
        <v>3</v>
      </c>
      <c r="L580" s="11">
        <v>122</v>
      </c>
      <c r="M580" s="11">
        <v>2</v>
      </c>
      <c r="N580" s="13">
        <v>73.599999999999994</v>
      </c>
      <c r="O580" s="11">
        <v>2</v>
      </c>
      <c r="P580" s="11">
        <f>L580*0.5+N580</f>
        <v>134.6</v>
      </c>
      <c r="Q580" s="11">
        <v>2</v>
      </c>
      <c r="R580" s="8"/>
    </row>
    <row r="581" spans="1:18" s="1" customFormat="1" ht="45.6" customHeight="1" x14ac:dyDescent="0.25">
      <c r="A581" s="8" t="s">
        <v>1519</v>
      </c>
      <c r="B581" s="8" t="s">
        <v>904</v>
      </c>
      <c r="C581" s="11">
        <v>1</v>
      </c>
      <c r="D581" s="11" t="s">
        <v>1525</v>
      </c>
      <c r="E581" s="11" t="s">
        <v>1526</v>
      </c>
      <c r="F581" s="11" t="s">
        <v>26</v>
      </c>
      <c r="G581" s="11" t="s">
        <v>27</v>
      </c>
      <c r="H581" s="11" t="s">
        <v>1527</v>
      </c>
      <c r="I581" s="11">
        <v>33</v>
      </c>
      <c r="J581" s="11">
        <v>37.5</v>
      </c>
      <c r="K581" s="11">
        <v>0</v>
      </c>
      <c r="L581" s="11">
        <v>70.5</v>
      </c>
      <c r="M581" s="11">
        <v>1</v>
      </c>
      <c r="N581" s="13">
        <v>71</v>
      </c>
      <c r="O581" s="11">
        <v>1</v>
      </c>
      <c r="P581" s="11">
        <f>L581*0.5+N581</f>
        <v>106.25</v>
      </c>
      <c r="Q581" s="11">
        <v>1</v>
      </c>
      <c r="R581" s="8"/>
    </row>
    <row r="582" spans="1:18" s="1" customFormat="1" ht="22.2" customHeight="1" x14ac:dyDescent="0.25">
      <c r="A582" s="21" t="s">
        <v>1519</v>
      </c>
      <c r="B582" s="21" t="s">
        <v>1528</v>
      </c>
      <c r="C582" s="17">
        <v>2</v>
      </c>
      <c r="D582" s="17" t="s">
        <v>1529</v>
      </c>
      <c r="E582" s="11" t="s">
        <v>1530</v>
      </c>
      <c r="F582" s="11" t="s">
        <v>26</v>
      </c>
      <c r="G582" s="11" t="s">
        <v>30</v>
      </c>
      <c r="H582" s="11" t="s">
        <v>1531</v>
      </c>
      <c r="I582" s="11">
        <v>60</v>
      </c>
      <c r="J582" s="11">
        <v>59.5</v>
      </c>
      <c r="K582" s="11">
        <v>3</v>
      </c>
      <c r="L582" s="11">
        <v>122.5</v>
      </c>
      <c r="M582" s="11">
        <v>1</v>
      </c>
      <c r="N582" s="13">
        <v>68.099999999999994</v>
      </c>
      <c r="O582" s="11">
        <v>5</v>
      </c>
      <c r="P582" s="11">
        <f t="shared" ref="P582:P639" si="13">L582*0.5+N582</f>
        <v>129.35</v>
      </c>
      <c r="Q582" s="11">
        <v>1</v>
      </c>
      <c r="R582" s="8"/>
    </row>
    <row r="583" spans="1:18" s="1" customFormat="1" ht="22.2" customHeight="1" x14ac:dyDescent="0.25">
      <c r="A583" s="22"/>
      <c r="B583" s="22"/>
      <c r="C583" s="18"/>
      <c r="D583" s="18"/>
      <c r="E583" s="11" t="s">
        <v>1532</v>
      </c>
      <c r="F583" s="11" t="s">
        <v>43</v>
      </c>
      <c r="G583" s="11" t="s">
        <v>30</v>
      </c>
      <c r="H583" s="11" t="s">
        <v>1533</v>
      </c>
      <c r="I583" s="11">
        <v>62</v>
      </c>
      <c r="J583" s="11">
        <v>41</v>
      </c>
      <c r="K583" s="11">
        <v>3</v>
      </c>
      <c r="L583" s="11">
        <v>106</v>
      </c>
      <c r="M583" s="11">
        <v>2</v>
      </c>
      <c r="N583" s="13">
        <v>75.5</v>
      </c>
      <c r="O583" s="11">
        <v>3</v>
      </c>
      <c r="P583" s="11">
        <f t="shared" si="13"/>
        <v>128.5</v>
      </c>
      <c r="Q583" s="11">
        <v>2</v>
      </c>
      <c r="R583" s="8"/>
    </row>
    <row r="584" spans="1:18" s="1" customFormat="1" ht="22.2" customHeight="1" x14ac:dyDescent="0.25">
      <c r="A584" s="22"/>
      <c r="B584" s="22"/>
      <c r="C584" s="18"/>
      <c r="D584" s="18"/>
      <c r="E584" s="11" t="s">
        <v>1534</v>
      </c>
      <c r="F584" s="11" t="s">
        <v>43</v>
      </c>
      <c r="G584" s="11" t="s">
        <v>27</v>
      </c>
      <c r="H584" s="11" t="s">
        <v>1535</v>
      </c>
      <c r="I584" s="11">
        <v>32.5</v>
      </c>
      <c r="J584" s="11">
        <v>62</v>
      </c>
      <c r="K584" s="11">
        <v>0</v>
      </c>
      <c r="L584" s="11">
        <v>94.5</v>
      </c>
      <c r="M584" s="11">
        <v>4</v>
      </c>
      <c r="N584" s="13">
        <v>78.599999999999994</v>
      </c>
      <c r="O584" s="11">
        <v>1</v>
      </c>
      <c r="P584" s="11">
        <f t="shared" si="13"/>
        <v>125.85</v>
      </c>
      <c r="Q584" s="11">
        <v>3</v>
      </c>
      <c r="R584" s="8"/>
    </row>
    <row r="585" spans="1:18" s="1" customFormat="1" ht="22.2" customHeight="1" x14ac:dyDescent="0.25">
      <c r="A585" s="22"/>
      <c r="B585" s="22"/>
      <c r="C585" s="18"/>
      <c r="D585" s="18"/>
      <c r="E585" s="11" t="s">
        <v>1536</v>
      </c>
      <c r="F585" s="11" t="s">
        <v>26</v>
      </c>
      <c r="G585" s="11" t="s">
        <v>30</v>
      </c>
      <c r="H585" s="11" t="s">
        <v>1537</v>
      </c>
      <c r="I585" s="11">
        <v>42</v>
      </c>
      <c r="J585" s="11">
        <v>43</v>
      </c>
      <c r="K585" s="11">
        <v>3</v>
      </c>
      <c r="L585" s="11">
        <v>88</v>
      </c>
      <c r="M585" s="11">
        <v>5</v>
      </c>
      <c r="N585" s="13">
        <v>77.099999999999994</v>
      </c>
      <c r="O585" s="11">
        <v>2</v>
      </c>
      <c r="P585" s="11">
        <f t="shared" si="13"/>
        <v>121.1</v>
      </c>
      <c r="Q585" s="11">
        <v>4</v>
      </c>
      <c r="R585" s="8"/>
    </row>
    <row r="586" spans="1:18" s="1" customFormat="1" ht="22.2" customHeight="1" x14ac:dyDescent="0.25">
      <c r="A586" s="23"/>
      <c r="B586" s="23"/>
      <c r="C586" s="19"/>
      <c r="D586" s="19"/>
      <c r="E586" s="11" t="s">
        <v>1538</v>
      </c>
      <c r="F586" s="11" t="s">
        <v>43</v>
      </c>
      <c r="G586" s="11" t="s">
        <v>30</v>
      </c>
      <c r="H586" s="11" t="s">
        <v>1539</v>
      </c>
      <c r="I586" s="11">
        <v>40</v>
      </c>
      <c r="J586" s="11">
        <v>42</v>
      </c>
      <c r="K586" s="11">
        <v>3</v>
      </c>
      <c r="L586" s="11">
        <v>85</v>
      </c>
      <c r="M586" s="11">
        <v>6</v>
      </c>
      <c r="N586" s="13">
        <v>72.7</v>
      </c>
      <c r="O586" s="11">
        <v>4</v>
      </c>
      <c r="P586" s="11">
        <f t="shared" si="13"/>
        <v>115.2</v>
      </c>
      <c r="Q586" s="11">
        <v>5</v>
      </c>
      <c r="R586" s="8"/>
    </row>
    <row r="587" spans="1:18" s="1" customFormat="1" ht="28.8" customHeight="1" x14ac:dyDescent="0.25">
      <c r="A587" s="21" t="s">
        <v>1540</v>
      </c>
      <c r="B587" s="21" t="s">
        <v>1083</v>
      </c>
      <c r="C587" s="17">
        <v>1</v>
      </c>
      <c r="D587" s="17" t="s">
        <v>1541</v>
      </c>
      <c r="E587" s="11" t="s">
        <v>1542</v>
      </c>
      <c r="F587" s="11" t="s">
        <v>26</v>
      </c>
      <c r="G587" s="11" t="s">
        <v>30</v>
      </c>
      <c r="H587" s="11" t="s">
        <v>1543</v>
      </c>
      <c r="I587" s="11">
        <v>77</v>
      </c>
      <c r="J587" s="11">
        <v>84.5</v>
      </c>
      <c r="K587" s="11">
        <v>3</v>
      </c>
      <c r="L587" s="11">
        <v>164.5</v>
      </c>
      <c r="M587" s="11">
        <v>1</v>
      </c>
      <c r="N587" s="13">
        <v>84.9</v>
      </c>
      <c r="O587" s="11">
        <v>1</v>
      </c>
      <c r="P587" s="11">
        <f t="shared" si="13"/>
        <v>167.15</v>
      </c>
      <c r="Q587" s="11">
        <v>1</v>
      </c>
      <c r="R587" s="8"/>
    </row>
    <row r="588" spans="1:18" s="1" customFormat="1" ht="28.8" customHeight="1" x14ac:dyDescent="0.25">
      <c r="A588" s="22"/>
      <c r="B588" s="22"/>
      <c r="C588" s="18"/>
      <c r="D588" s="18"/>
      <c r="E588" s="11" t="s">
        <v>1544</v>
      </c>
      <c r="F588" s="11" t="s">
        <v>26</v>
      </c>
      <c r="G588" s="11" t="s">
        <v>27</v>
      </c>
      <c r="H588" s="11" t="s">
        <v>1545</v>
      </c>
      <c r="I588" s="11">
        <v>74.5</v>
      </c>
      <c r="J588" s="11">
        <v>61.5</v>
      </c>
      <c r="K588" s="11">
        <v>0</v>
      </c>
      <c r="L588" s="11">
        <v>136</v>
      </c>
      <c r="M588" s="11">
        <v>2</v>
      </c>
      <c r="N588" s="13">
        <v>74.7</v>
      </c>
      <c r="O588" s="11">
        <v>2</v>
      </c>
      <c r="P588" s="11">
        <f t="shared" si="13"/>
        <v>142.69999999999999</v>
      </c>
      <c r="Q588" s="11">
        <v>2</v>
      </c>
      <c r="R588" s="8"/>
    </row>
    <row r="589" spans="1:18" s="1" customFormat="1" ht="28.8" customHeight="1" x14ac:dyDescent="0.25">
      <c r="A589" s="23"/>
      <c r="B589" s="23"/>
      <c r="C589" s="19"/>
      <c r="D589" s="19"/>
      <c r="E589" s="11" t="s">
        <v>1546</v>
      </c>
      <c r="F589" s="11" t="s">
        <v>26</v>
      </c>
      <c r="G589" s="11" t="s">
        <v>27</v>
      </c>
      <c r="H589" s="11" t="s">
        <v>1547</v>
      </c>
      <c r="I589" s="11">
        <v>66</v>
      </c>
      <c r="J589" s="11">
        <v>65</v>
      </c>
      <c r="K589" s="11">
        <v>0</v>
      </c>
      <c r="L589" s="11">
        <v>131</v>
      </c>
      <c r="M589" s="11">
        <v>3</v>
      </c>
      <c r="N589" s="13" t="s">
        <v>96</v>
      </c>
      <c r="O589" s="11"/>
      <c r="P589" s="11">
        <f>L589*0.5</f>
        <v>65.5</v>
      </c>
      <c r="Q589" s="11">
        <v>3</v>
      </c>
      <c r="R589" s="8"/>
    </row>
    <row r="590" spans="1:18" s="1" customFormat="1" ht="28.8" customHeight="1" x14ac:dyDescent="0.25">
      <c r="A590" s="21" t="s">
        <v>1548</v>
      </c>
      <c r="B590" s="21" t="s">
        <v>509</v>
      </c>
      <c r="C590" s="17">
        <v>1</v>
      </c>
      <c r="D590" s="17" t="s">
        <v>1549</v>
      </c>
      <c r="E590" s="11" t="s">
        <v>1550</v>
      </c>
      <c r="F590" s="11" t="s">
        <v>26</v>
      </c>
      <c r="G590" s="11" t="s">
        <v>30</v>
      </c>
      <c r="H590" s="11" t="s">
        <v>1551</v>
      </c>
      <c r="I590" s="11">
        <v>93.5</v>
      </c>
      <c r="J590" s="11">
        <v>95</v>
      </c>
      <c r="K590" s="11">
        <v>3</v>
      </c>
      <c r="L590" s="11">
        <v>191.5</v>
      </c>
      <c r="M590" s="11">
        <v>1</v>
      </c>
      <c r="N590" s="13">
        <v>75.7</v>
      </c>
      <c r="O590" s="11">
        <v>1</v>
      </c>
      <c r="P590" s="11">
        <f t="shared" si="13"/>
        <v>171.45</v>
      </c>
      <c r="Q590" s="11">
        <v>1</v>
      </c>
      <c r="R590" s="8"/>
    </row>
    <row r="591" spans="1:18" s="1" customFormat="1" ht="28.8" customHeight="1" x14ac:dyDescent="0.25">
      <c r="A591" s="22"/>
      <c r="B591" s="22"/>
      <c r="C591" s="18"/>
      <c r="D591" s="18"/>
      <c r="E591" s="11" t="s">
        <v>1552</v>
      </c>
      <c r="F591" s="11" t="s">
        <v>26</v>
      </c>
      <c r="G591" s="11" t="s">
        <v>30</v>
      </c>
      <c r="H591" s="11" t="s">
        <v>1553</v>
      </c>
      <c r="I591" s="11">
        <v>74</v>
      </c>
      <c r="J591" s="11">
        <v>73.5</v>
      </c>
      <c r="K591" s="11">
        <v>3</v>
      </c>
      <c r="L591" s="11">
        <v>150.5</v>
      </c>
      <c r="M591" s="11">
        <v>2</v>
      </c>
      <c r="N591" s="13">
        <v>73</v>
      </c>
      <c r="O591" s="11">
        <v>2</v>
      </c>
      <c r="P591" s="11">
        <f t="shared" si="13"/>
        <v>148.25</v>
      </c>
      <c r="Q591" s="11">
        <v>2</v>
      </c>
      <c r="R591" s="8"/>
    </row>
    <row r="592" spans="1:18" s="1" customFormat="1" ht="28.8" customHeight="1" x14ac:dyDescent="0.25">
      <c r="A592" s="23"/>
      <c r="B592" s="23"/>
      <c r="C592" s="19"/>
      <c r="D592" s="19"/>
      <c r="E592" s="11" t="s">
        <v>1554</v>
      </c>
      <c r="F592" s="11" t="s">
        <v>26</v>
      </c>
      <c r="G592" s="11" t="s">
        <v>30</v>
      </c>
      <c r="H592" s="11" t="s">
        <v>1555</v>
      </c>
      <c r="I592" s="11">
        <v>61.5</v>
      </c>
      <c r="J592" s="11">
        <v>66</v>
      </c>
      <c r="K592" s="11">
        <v>3</v>
      </c>
      <c r="L592" s="11">
        <v>130.5</v>
      </c>
      <c r="M592" s="11">
        <v>3</v>
      </c>
      <c r="N592" s="11" t="s">
        <v>96</v>
      </c>
      <c r="O592" s="11"/>
      <c r="P592" s="11">
        <f>L592*0.5</f>
        <v>65.25</v>
      </c>
      <c r="Q592" s="11">
        <v>3</v>
      </c>
      <c r="R592" s="8"/>
    </row>
    <row r="593" spans="1:18" s="1" customFormat="1" ht="28.8" customHeight="1" x14ac:dyDescent="0.25">
      <c r="A593" s="21" t="s">
        <v>1556</v>
      </c>
      <c r="B593" s="21" t="s">
        <v>161</v>
      </c>
      <c r="C593" s="17">
        <v>1</v>
      </c>
      <c r="D593" s="17" t="s">
        <v>1557</v>
      </c>
      <c r="E593" s="11" t="s">
        <v>1558</v>
      </c>
      <c r="F593" s="11" t="s">
        <v>43</v>
      </c>
      <c r="G593" s="11" t="s">
        <v>27</v>
      </c>
      <c r="H593" s="11" t="s">
        <v>1559</v>
      </c>
      <c r="I593" s="11">
        <v>79.5</v>
      </c>
      <c r="J593" s="11">
        <v>81.5</v>
      </c>
      <c r="K593" s="11">
        <v>0</v>
      </c>
      <c r="L593" s="11">
        <v>161</v>
      </c>
      <c r="M593" s="11">
        <v>1</v>
      </c>
      <c r="N593" s="13">
        <v>75.540000000000006</v>
      </c>
      <c r="O593" s="11">
        <v>1</v>
      </c>
      <c r="P593" s="11">
        <f t="shared" si="13"/>
        <v>156.04000000000002</v>
      </c>
      <c r="Q593" s="11">
        <v>1</v>
      </c>
      <c r="R593" s="8"/>
    </row>
    <row r="594" spans="1:18" s="1" customFormat="1" ht="28.8" customHeight="1" x14ac:dyDescent="0.25">
      <c r="A594" s="23"/>
      <c r="B594" s="23"/>
      <c r="C594" s="19"/>
      <c r="D594" s="19"/>
      <c r="E594" s="11" t="s">
        <v>1560</v>
      </c>
      <c r="F594" s="11" t="s">
        <v>43</v>
      </c>
      <c r="G594" s="11" t="s">
        <v>27</v>
      </c>
      <c r="H594" s="11" t="s">
        <v>1561</v>
      </c>
      <c r="I594" s="11">
        <v>80</v>
      </c>
      <c r="J594" s="11">
        <v>66</v>
      </c>
      <c r="K594" s="11">
        <v>0</v>
      </c>
      <c r="L594" s="11">
        <v>146</v>
      </c>
      <c r="M594" s="11">
        <v>2</v>
      </c>
      <c r="N594" s="13">
        <v>74.7</v>
      </c>
      <c r="O594" s="11">
        <v>2</v>
      </c>
      <c r="P594" s="11">
        <f t="shared" si="13"/>
        <v>147.69999999999999</v>
      </c>
      <c r="Q594" s="11">
        <v>2</v>
      </c>
      <c r="R594" s="8"/>
    </row>
    <row r="595" spans="1:18" s="1" customFormat="1" ht="28.8" customHeight="1" x14ac:dyDescent="0.25">
      <c r="A595" s="21" t="s">
        <v>1556</v>
      </c>
      <c r="B595" s="21" t="s">
        <v>1562</v>
      </c>
      <c r="C595" s="17">
        <v>1</v>
      </c>
      <c r="D595" s="17" t="s">
        <v>1563</v>
      </c>
      <c r="E595" s="11" t="s">
        <v>1564</v>
      </c>
      <c r="F595" s="11" t="s">
        <v>26</v>
      </c>
      <c r="G595" s="11" t="s">
        <v>27</v>
      </c>
      <c r="H595" s="11" t="s">
        <v>1565</v>
      </c>
      <c r="I595" s="11">
        <v>69.5</v>
      </c>
      <c r="J595" s="11">
        <v>80.5</v>
      </c>
      <c r="K595" s="11">
        <v>0</v>
      </c>
      <c r="L595" s="11">
        <v>150</v>
      </c>
      <c r="M595" s="11">
        <v>1</v>
      </c>
      <c r="N595" s="13">
        <v>73</v>
      </c>
      <c r="O595" s="11">
        <v>1</v>
      </c>
      <c r="P595" s="11">
        <f t="shared" si="13"/>
        <v>148</v>
      </c>
      <c r="Q595" s="11">
        <v>1</v>
      </c>
      <c r="R595" s="8"/>
    </row>
    <row r="596" spans="1:18" s="1" customFormat="1" ht="28.8" customHeight="1" x14ac:dyDescent="0.25">
      <c r="A596" s="22"/>
      <c r="B596" s="22"/>
      <c r="C596" s="18"/>
      <c r="D596" s="18"/>
      <c r="E596" s="11" t="s">
        <v>1566</v>
      </c>
      <c r="F596" s="11" t="s">
        <v>43</v>
      </c>
      <c r="G596" s="11" t="s">
        <v>27</v>
      </c>
      <c r="H596" s="11" t="s">
        <v>1567</v>
      </c>
      <c r="I596" s="11">
        <v>62.5</v>
      </c>
      <c r="J596" s="11">
        <v>76</v>
      </c>
      <c r="K596" s="11">
        <v>0</v>
      </c>
      <c r="L596" s="11">
        <v>138.5</v>
      </c>
      <c r="M596" s="11">
        <v>3</v>
      </c>
      <c r="N596" s="13">
        <v>72</v>
      </c>
      <c r="O596" s="11">
        <v>2</v>
      </c>
      <c r="P596" s="11">
        <f t="shared" si="13"/>
        <v>141.25</v>
      </c>
      <c r="Q596" s="11">
        <v>2</v>
      </c>
      <c r="R596" s="8"/>
    </row>
    <row r="597" spans="1:18" s="1" customFormat="1" ht="28.8" customHeight="1" x14ac:dyDescent="0.25">
      <c r="A597" s="23"/>
      <c r="B597" s="23"/>
      <c r="C597" s="19"/>
      <c r="D597" s="19"/>
      <c r="E597" s="11" t="s">
        <v>1568</v>
      </c>
      <c r="F597" s="11" t="s">
        <v>43</v>
      </c>
      <c r="G597" s="11" t="s">
        <v>27</v>
      </c>
      <c r="H597" s="11" t="s">
        <v>1569</v>
      </c>
      <c r="I597" s="11">
        <v>81.5</v>
      </c>
      <c r="J597" s="11">
        <v>59.5</v>
      </c>
      <c r="K597" s="11">
        <v>0</v>
      </c>
      <c r="L597" s="11">
        <v>141</v>
      </c>
      <c r="M597" s="11">
        <v>2</v>
      </c>
      <c r="N597" s="13">
        <v>66</v>
      </c>
      <c r="O597" s="11">
        <v>3</v>
      </c>
      <c r="P597" s="11">
        <f t="shared" si="13"/>
        <v>136.5</v>
      </c>
      <c r="Q597" s="11">
        <v>3</v>
      </c>
      <c r="R597" s="8"/>
    </row>
    <row r="598" spans="1:18" s="1" customFormat="1" ht="28.8" customHeight="1" x14ac:dyDescent="0.25">
      <c r="A598" s="21" t="s">
        <v>1556</v>
      </c>
      <c r="B598" s="21" t="s">
        <v>1570</v>
      </c>
      <c r="C598" s="17">
        <v>1</v>
      </c>
      <c r="D598" s="17" t="s">
        <v>1571</v>
      </c>
      <c r="E598" s="11" t="s">
        <v>1572</v>
      </c>
      <c r="F598" s="11" t="s">
        <v>26</v>
      </c>
      <c r="G598" s="11" t="s">
        <v>27</v>
      </c>
      <c r="H598" s="11" t="s">
        <v>1573</v>
      </c>
      <c r="I598" s="11">
        <v>71.5</v>
      </c>
      <c r="J598" s="11">
        <v>90.5</v>
      </c>
      <c r="K598" s="11">
        <v>0</v>
      </c>
      <c r="L598" s="11">
        <v>162</v>
      </c>
      <c r="M598" s="11">
        <v>1</v>
      </c>
      <c r="N598" s="13">
        <v>79.2</v>
      </c>
      <c r="O598" s="11">
        <v>1</v>
      </c>
      <c r="P598" s="11">
        <f t="shared" si="13"/>
        <v>160.19999999999999</v>
      </c>
      <c r="Q598" s="11">
        <v>1</v>
      </c>
      <c r="R598" s="8"/>
    </row>
    <row r="599" spans="1:18" s="1" customFormat="1" ht="28.8" customHeight="1" x14ac:dyDescent="0.25">
      <c r="A599" s="22"/>
      <c r="B599" s="22"/>
      <c r="C599" s="18"/>
      <c r="D599" s="18"/>
      <c r="E599" s="11" t="s">
        <v>1574</v>
      </c>
      <c r="F599" s="11" t="s">
        <v>26</v>
      </c>
      <c r="G599" s="11" t="s">
        <v>27</v>
      </c>
      <c r="H599" s="11" t="s">
        <v>1575</v>
      </c>
      <c r="I599" s="11">
        <v>73</v>
      </c>
      <c r="J599" s="11">
        <v>67.5</v>
      </c>
      <c r="K599" s="11">
        <v>0</v>
      </c>
      <c r="L599" s="11">
        <v>140.5</v>
      </c>
      <c r="M599" s="11">
        <v>2</v>
      </c>
      <c r="N599" s="13">
        <v>78.900000000000006</v>
      </c>
      <c r="O599" s="11">
        <v>2</v>
      </c>
      <c r="P599" s="11">
        <f t="shared" si="13"/>
        <v>149.15</v>
      </c>
      <c r="Q599" s="11">
        <v>2</v>
      </c>
      <c r="R599" s="8"/>
    </row>
    <row r="600" spans="1:18" s="1" customFormat="1" ht="28.8" customHeight="1" x14ac:dyDescent="0.25">
      <c r="A600" s="23"/>
      <c r="B600" s="23"/>
      <c r="C600" s="19"/>
      <c r="D600" s="19"/>
      <c r="E600" s="11" t="s">
        <v>1576</v>
      </c>
      <c r="F600" s="11" t="s">
        <v>26</v>
      </c>
      <c r="G600" s="11" t="s">
        <v>27</v>
      </c>
      <c r="H600" s="11" t="s">
        <v>1577</v>
      </c>
      <c r="I600" s="11">
        <v>57</v>
      </c>
      <c r="J600" s="11">
        <v>77.5</v>
      </c>
      <c r="K600" s="11">
        <v>0</v>
      </c>
      <c r="L600" s="11">
        <v>134.5</v>
      </c>
      <c r="M600" s="11">
        <v>3</v>
      </c>
      <c r="N600" s="13">
        <v>72</v>
      </c>
      <c r="O600" s="11">
        <v>3</v>
      </c>
      <c r="P600" s="11">
        <f t="shared" si="13"/>
        <v>139.25</v>
      </c>
      <c r="Q600" s="11">
        <v>3</v>
      </c>
      <c r="R600" s="8"/>
    </row>
    <row r="601" spans="1:18" s="1" customFormat="1" ht="22.2" customHeight="1" x14ac:dyDescent="0.25">
      <c r="A601" s="21" t="s">
        <v>1578</v>
      </c>
      <c r="B601" s="21" t="s">
        <v>939</v>
      </c>
      <c r="C601" s="17">
        <v>3</v>
      </c>
      <c r="D601" s="17" t="s">
        <v>1579</v>
      </c>
      <c r="E601" s="11" t="s">
        <v>1580</v>
      </c>
      <c r="F601" s="11" t="s">
        <v>43</v>
      </c>
      <c r="G601" s="11" t="s">
        <v>27</v>
      </c>
      <c r="H601" s="11" t="s">
        <v>1581</v>
      </c>
      <c r="I601" s="11">
        <v>82</v>
      </c>
      <c r="J601" s="11">
        <v>121</v>
      </c>
      <c r="K601" s="11">
        <v>0</v>
      </c>
      <c r="L601" s="11">
        <v>203</v>
      </c>
      <c r="M601" s="11">
        <v>1</v>
      </c>
      <c r="N601" s="13">
        <v>77.2</v>
      </c>
      <c r="O601" s="11">
        <v>3</v>
      </c>
      <c r="P601" s="11">
        <f t="shared" si="13"/>
        <v>178.7</v>
      </c>
      <c r="Q601" s="11">
        <v>1</v>
      </c>
      <c r="R601" s="8"/>
    </row>
    <row r="602" spans="1:18" s="1" customFormat="1" ht="22.2" customHeight="1" x14ac:dyDescent="0.25">
      <c r="A602" s="22"/>
      <c r="B602" s="22"/>
      <c r="C602" s="18"/>
      <c r="D602" s="18"/>
      <c r="E602" s="11" t="s">
        <v>1582</v>
      </c>
      <c r="F602" s="11" t="s">
        <v>26</v>
      </c>
      <c r="G602" s="11" t="s">
        <v>30</v>
      </c>
      <c r="H602" s="11" t="s">
        <v>1583</v>
      </c>
      <c r="I602" s="11">
        <v>80.5</v>
      </c>
      <c r="J602" s="11">
        <v>96.5</v>
      </c>
      <c r="K602" s="11">
        <v>3</v>
      </c>
      <c r="L602" s="11">
        <v>180</v>
      </c>
      <c r="M602" s="11">
        <v>2</v>
      </c>
      <c r="N602" s="13">
        <v>79.2</v>
      </c>
      <c r="O602" s="11">
        <v>1</v>
      </c>
      <c r="P602" s="11">
        <f t="shared" si="13"/>
        <v>169.2</v>
      </c>
      <c r="Q602" s="11">
        <v>2</v>
      </c>
      <c r="R602" s="8"/>
    </row>
    <row r="603" spans="1:18" s="1" customFormat="1" ht="22.2" customHeight="1" x14ac:dyDescent="0.25">
      <c r="A603" s="22"/>
      <c r="B603" s="22"/>
      <c r="C603" s="18"/>
      <c r="D603" s="18"/>
      <c r="E603" s="11" t="s">
        <v>1584</v>
      </c>
      <c r="F603" s="11" t="s">
        <v>43</v>
      </c>
      <c r="G603" s="11" t="s">
        <v>27</v>
      </c>
      <c r="H603" s="11" t="s">
        <v>1585</v>
      </c>
      <c r="I603" s="11">
        <v>84.5</v>
      </c>
      <c r="J603" s="11">
        <v>94</v>
      </c>
      <c r="K603" s="11">
        <v>0</v>
      </c>
      <c r="L603" s="11">
        <v>178.5</v>
      </c>
      <c r="M603" s="11">
        <v>3</v>
      </c>
      <c r="N603" s="13">
        <v>78.599999999999994</v>
      </c>
      <c r="O603" s="11">
        <v>2</v>
      </c>
      <c r="P603" s="11">
        <f t="shared" si="13"/>
        <v>167.85</v>
      </c>
      <c r="Q603" s="11">
        <v>3</v>
      </c>
      <c r="R603" s="8"/>
    </row>
    <row r="604" spans="1:18" s="1" customFormat="1" ht="22.2" customHeight="1" x14ac:dyDescent="0.25">
      <c r="A604" s="22"/>
      <c r="B604" s="22"/>
      <c r="C604" s="18"/>
      <c r="D604" s="18"/>
      <c r="E604" s="11" t="s">
        <v>1586</v>
      </c>
      <c r="F604" s="11" t="s">
        <v>43</v>
      </c>
      <c r="G604" s="11" t="s">
        <v>27</v>
      </c>
      <c r="H604" s="11" t="s">
        <v>1587</v>
      </c>
      <c r="I604" s="11">
        <v>82</v>
      </c>
      <c r="J604" s="11">
        <v>82.5</v>
      </c>
      <c r="K604" s="11">
        <v>0</v>
      </c>
      <c r="L604" s="11">
        <v>164.5</v>
      </c>
      <c r="M604" s="11">
        <v>4</v>
      </c>
      <c r="N604" s="13">
        <v>70.5</v>
      </c>
      <c r="O604" s="11">
        <v>6</v>
      </c>
      <c r="P604" s="11">
        <f t="shared" si="13"/>
        <v>152.75</v>
      </c>
      <c r="Q604" s="11">
        <v>4</v>
      </c>
      <c r="R604" s="8"/>
    </row>
    <row r="605" spans="1:18" s="1" customFormat="1" ht="22.2" customHeight="1" x14ac:dyDescent="0.25">
      <c r="A605" s="22"/>
      <c r="B605" s="22"/>
      <c r="C605" s="18"/>
      <c r="D605" s="18"/>
      <c r="E605" s="11" t="s">
        <v>1588</v>
      </c>
      <c r="F605" s="11" t="s">
        <v>43</v>
      </c>
      <c r="G605" s="11" t="s">
        <v>27</v>
      </c>
      <c r="H605" s="11" t="s">
        <v>1589</v>
      </c>
      <c r="I605" s="11">
        <v>79</v>
      </c>
      <c r="J605" s="11">
        <v>77</v>
      </c>
      <c r="K605" s="11">
        <v>0</v>
      </c>
      <c r="L605" s="11">
        <v>156</v>
      </c>
      <c r="M605" s="11">
        <v>5</v>
      </c>
      <c r="N605" s="13">
        <v>70.5</v>
      </c>
      <c r="O605" s="11">
        <v>6</v>
      </c>
      <c r="P605" s="11">
        <f t="shared" si="13"/>
        <v>148.5</v>
      </c>
      <c r="Q605" s="11">
        <v>5</v>
      </c>
      <c r="R605" s="8"/>
    </row>
    <row r="606" spans="1:18" s="1" customFormat="1" ht="22.2" customHeight="1" x14ac:dyDescent="0.25">
      <c r="A606" s="22"/>
      <c r="B606" s="22"/>
      <c r="C606" s="18"/>
      <c r="D606" s="18"/>
      <c r="E606" s="11" t="s">
        <v>1590</v>
      </c>
      <c r="F606" s="11" t="s">
        <v>43</v>
      </c>
      <c r="G606" s="11" t="s">
        <v>27</v>
      </c>
      <c r="H606" s="11" t="s">
        <v>1591</v>
      </c>
      <c r="I606" s="11">
        <v>60.5</v>
      </c>
      <c r="J606" s="11">
        <v>88.5</v>
      </c>
      <c r="K606" s="11">
        <v>0</v>
      </c>
      <c r="L606" s="11">
        <v>149</v>
      </c>
      <c r="M606" s="11">
        <v>7</v>
      </c>
      <c r="N606" s="13">
        <v>73.599999999999994</v>
      </c>
      <c r="O606" s="11">
        <v>4</v>
      </c>
      <c r="P606" s="11">
        <f t="shared" si="13"/>
        <v>148.1</v>
      </c>
      <c r="Q606" s="11">
        <v>6</v>
      </c>
      <c r="R606" s="8"/>
    </row>
    <row r="607" spans="1:18" s="1" customFormat="1" ht="22.2" customHeight="1" x14ac:dyDescent="0.25">
      <c r="A607" s="22"/>
      <c r="B607" s="22"/>
      <c r="C607" s="18"/>
      <c r="D607" s="18"/>
      <c r="E607" s="11" t="s">
        <v>1592</v>
      </c>
      <c r="F607" s="11" t="s">
        <v>26</v>
      </c>
      <c r="G607" s="11" t="s">
        <v>27</v>
      </c>
      <c r="H607" s="11" t="s">
        <v>1593</v>
      </c>
      <c r="I607" s="11">
        <v>75</v>
      </c>
      <c r="J607" s="11">
        <v>80</v>
      </c>
      <c r="K607" s="11">
        <v>0</v>
      </c>
      <c r="L607" s="11">
        <v>155</v>
      </c>
      <c r="M607" s="11">
        <v>6</v>
      </c>
      <c r="N607" s="13">
        <v>68</v>
      </c>
      <c r="O607" s="11">
        <v>8</v>
      </c>
      <c r="P607" s="11">
        <f t="shared" si="13"/>
        <v>145.5</v>
      </c>
      <c r="Q607" s="11">
        <v>7</v>
      </c>
      <c r="R607" s="8"/>
    </row>
    <row r="608" spans="1:18" s="1" customFormat="1" ht="22.2" customHeight="1" x14ac:dyDescent="0.25">
      <c r="A608" s="22"/>
      <c r="B608" s="22"/>
      <c r="C608" s="18"/>
      <c r="D608" s="18"/>
      <c r="E608" s="11" t="s">
        <v>1594</v>
      </c>
      <c r="F608" s="11" t="s">
        <v>43</v>
      </c>
      <c r="G608" s="11" t="s">
        <v>30</v>
      </c>
      <c r="H608" s="11" t="s">
        <v>1595</v>
      </c>
      <c r="I608" s="11">
        <v>57.5</v>
      </c>
      <c r="J608" s="11">
        <v>83.5</v>
      </c>
      <c r="K608" s="11">
        <v>3</v>
      </c>
      <c r="L608" s="11">
        <v>144</v>
      </c>
      <c r="M608" s="11">
        <v>8</v>
      </c>
      <c r="N608" s="13">
        <v>73.5</v>
      </c>
      <c r="O608" s="11">
        <v>5</v>
      </c>
      <c r="P608" s="11">
        <f t="shared" si="13"/>
        <v>145.5</v>
      </c>
      <c r="Q608" s="11">
        <v>7</v>
      </c>
      <c r="R608" s="8"/>
    </row>
    <row r="609" spans="1:18" s="1" customFormat="1" ht="22.2" customHeight="1" x14ac:dyDescent="0.25">
      <c r="A609" s="23"/>
      <c r="B609" s="23"/>
      <c r="C609" s="19"/>
      <c r="D609" s="19"/>
      <c r="E609" s="11" t="s">
        <v>1596</v>
      </c>
      <c r="F609" s="11" t="s">
        <v>43</v>
      </c>
      <c r="G609" s="11" t="s">
        <v>27</v>
      </c>
      <c r="H609" s="11" t="s">
        <v>1597</v>
      </c>
      <c r="I609" s="11">
        <v>68</v>
      </c>
      <c r="J609" s="11">
        <v>75</v>
      </c>
      <c r="K609" s="11">
        <v>0</v>
      </c>
      <c r="L609" s="11">
        <v>143</v>
      </c>
      <c r="M609" s="11">
        <v>9</v>
      </c>
      <c r="N609" s="13">
        <v>67.7</v>
      </c>
      <c r="O609" s="11">
        <v>9</v>
      </c>
      <c r="P609" s="11">
        <f t="shared" si="13"/>
        <v>139.19999999999999</v>
      </c>
      <c r="Q609" s="11">
        <v>9</v>
      </c>
      <c r="R609" s="8"/>
    </row>
    <row r="610" spans="1:18" s="1" customFormat="1" ht="17.399999999999999" customHeight="1" x14ac:dyDescent="0.25">
      <c r="A610" s="21" t="s">
        <v>1598</v>
      </c>
      <c r="B610" s="21" t="s">
        <v>913</v>
      </c>
      <c r="C610" s="17">
        <v>2</v>
      </c>
      <c r="D610" s="17" t="s">
        <v>1599</v>
      </c>
      <c r="E610" s="11" t="s">
        <v>1600</v>
      </c>
      <c r="F610" s="11" t="s">
        <v>43</v>
      </c>
      <c r="G610" s="11" t="s">
        <v>27</v>
      </c>
      <c r="H610" s="11" t="s">
        <v>1601</v>
      </c>
      <c r="I610" s="11">
        <v>71</v>
      </c>
      <c r="J610" s="11">
        <v>84.5</v>
      </c>
      <c r="K610" s="11">
        <v>0</v>
      </c>
      <c r="L610" s="11">
        <v>155.5</v>
      </c>
      <c r="M610" s="11">
        <v>2</v>
      </c>
      <c r="N610" s="13">
        <v>85.3</v>
      </c>
      <c r="O610" s="11">
        <v>1</v>
      </c>
      <c r="P610" s="11">
        <f t="shared" si="13"/>
        <v>163.05000000000001</v>
      </c>
      <c r="Q610" s="11">
        <v>1</v>
      </c>
      <c r="R610" s="8"/>
    </row>
    <row r="611" spans="1:18" s="1" customFormat="1" ht="17.399999999999999" customHeight="1" x14ac:dyDescent="0.25">
      <c r="A611" s="22"/>
      <c r="B611" s="22"/>
      <c r="C611" s="18"/>
      <c r="D611" s="18"/>
      <c r="E611" s="11" t="s">
        <v>1602</v>
      </c>
      <c r="F611" s="11" t="s">
        <v>26</v>
      </c>
      <c r="G611" s="11" t="s">
        <v>27</v>
      </c>
      <c r="H611" s="11" t="s">
        <v>1603</v>
      </c>
      <c r="I611" s="11">
        <v>84</v>
      </c>
      <c r="J611" s="11">
        <v>98</v>
      </c>
      <c r="K611" s="11">
        <v>0</v>
      </c>
      <c r="L611" s="11">
        <v>182</v>
      </c>
      <c r="M611" s="11">
        <v>1</v>
      </c>
      <c r="N611" s="13">
        <v>68.88</v>
      </c>
      <c r="O611" s="11">
        <v>4</v>
      </c>
      <c r="P611" s="11">
        <f t="shared" si="13"/>
        <v>159.88</v>
      </c>
      <c r="Q611" s="11">
        <v>2</v>
      </c>
      <c r="R611" s="8"/>
    </row>
    <row r="612" spans="1:18" s="1" customFormat="1" ht="17.399999999999999" customHeight="1" x14ac:dyDescent="0.25">
      <c r="A612" s="22"/>
      <c r="B612" s="22"/>
      <c r="C612" s="18"/>
      <c r="D612" s="18"/>
      <c r="E612" s="11" t="s">
        <v>1604</v>
      </c>
      <c r="F612" s="11" t="s">
        <v>43</v>
      </c>
      <c r="G612" s="11" t="s">
        <v>27</v>
      </c>
      <c r="H612" s="11" t="s">
        <v>1605</v>
      </c>
      <c r="I612" s="11">
        <v>72</v>
      </c>
      <c r="J612" s="11">
        <v>77.5</v>
      </c>
      <c r="K612" s="11">
        <v>0</v>
      </c>
      <c r="L612" s="11">
        <v>149.5</v>
      </c>
      <c r="M612" s="11">
        <v>4</v>
      </c>
      <c r="N612" s="13">
        <v>82.1</v>
      </c>
      <c r="O612" s="11">
        <v>2</v>
      </c>
      <c r="P612" s="11">
        <f t="shared" si="13"/>
        <v>156.85</v>
      </c>
      <c r="Q612" s="11">
        <v>3</v>
      </c>
      <c r="R612" s="8"/>
    </row>
    <row r="613" spans="1:18" s="1" customFormat="1" ht="17.399999999999999" customHeight="1" x14ac:dyDescent="0.25">
      <c r="A613" s="22"/>
      <c r="B613" s="22"/>
      <c r="C613" s="18"/>
      <c r="D613" s="18"/>
      <c r="E613" s="11" t="s">
        <v>1606</v>
      </c>
      <c r="F613" s="11" t="s">
        <v>43</v>
      </c>
      <c r="G613" s="11" t="s">
        <v>27</v>
      </c>
      <c r="H613" s="11" t="s">
        <v>1607</v>
      </c>
      <c r="I613" s="11">
        <v>58.5</v>
      </c>
      <c r="J613" s="11">
        <v>82.5</v>
      </c>
      <c r="K613" s="11">
        <v>0</v>
      </c>
      <c r="L613" s="11">
        <v>141</v>
      </c>
      <c r="M613" s="11">
        <v>5</v>
      </c>
      <c r="N613" s="13">
        <v>72.260000000000005</v>
      </c>
      <c r="O613" s="11">
        <v>3</v>
      </c>
      <c r="P613" s="11">
        <f t="shared" si="13"/>
        <v>142.76</v>
      </c>
      <c r="Q613" s="11">
        <v>4</v>
      </c>
      <c r="R613" s="8"/>
    </row>
    <row r="614" spans="1:18" s="1" customFormat="1" ht="17.399999999999999" customHeight="1" x14ac:dyDescent="0.25">
      <c r="A614" s="22"/>
      <c r="B614" s="22"/>
      <c r="C614" s="18"/>
      <c r="D614" s="18"/>
      <c r="E614" s="11" t="s">
        <v>1608</v>
      </c>
      <c r="F614" s="11" t="s">
        <v>26</v>
      </c>
      <c r="G614" s="11" t="s">
        <v>30</v>
      </c>
      <c r="H614" s="11" t="s">
        <v>1609</v>
      </c>
      <c r="I614" s="11">
        <v>67.5</v>
      </c>
      <c r="J614" s="11">
        <v>70.5</v>
      </c>
      <c r="K614" s="11">
        <v>3</v>
      </c>
      <c r="L614" s="11">
        <v>141</v>
      </c>
      <c r="M614" s="11">
        <v>5</v>
      </c>
      <c r="N614" s="13">
        <v>67</v>
      </c>
      <c r="O614" s="11">
        <v>5</v>
      </c>
      <c r="P614" s="11">
        <f t="shared" si="13"/>
        <v>137.5</v>
      </c>
      <c r="Q614" s="11">
        <v>5</v>
      </c>
      <c r="R614" s="8"/>
    </row>
    <row r="615" spans="1:18" s="1" customFormat="1" ht="17.399999999999999" customHeight="1" x14ac:dyDescent="0.25">
      <c r="A615" s="23"/>
      <c r="B615" s="23"/>
      <c r="C615" s="19"/>
      <c r="D615" s="19"/>
      <c r="E615" s="11" t="s">
        <v>1610</v>
      </c>
      <c r="F615" s="11" t="s">
        <v>43</v>
      </c>
      <c r="G615" s="11" t="s">
        <v>27</v>
      </c>
      <c r="H615" s="11" t="s">
        <v>1611</v>
      </c>
      <c r="I615" s="11">
        <v>67</v>
      </c>
      <c r="J615" s="11">
        <v>85</v>
      </c>
      <c r="K615" s="11">
        <v>0</v>
      </c>
      <c r="L615" s="11">
        <v>152</v>
      </c>
      <c r="M615" s="11">
        <v>3</v>
      </c>
      <c r="N615" s="13">
        <v>53.5</v>
      </c>
      <c r="O615" s="11">
        <v>6</v>
      </c>
      <c r="P615" s="11">
        <f t="shared" si="13"/>
        <v>129.5</v>
      </c>
      <c r="Q615" s="11">
        <v>6</v>
      </c>
      <c r="R615" s="8"/>
    </row>
    <row r="616" spans="1:18" s="1" customFormat="1" ht="17.399999999999999" customHeight="1" x14ac:dyDescent="0.25">
      <c r="A616" s="21" t="s">
        <v>1612</v>
      </c>
      <c r="B616" s="21" t="s">
        <v>866</v>
      </c>
      <c r="C616" s="17">
        <v>3</v>
      </c>
      <c r="D616" s="17" t="s">
        <v>1613</v>
      </c>
      <c r="E616" s="11" t="s">
        <v>1614</v>
      </c>
      <c r="F616" s="11" t="s">
        <v>26</v>
      </c>
      <c r="G616" s="11" t="s">
        <v>30</v>
      </c>
      <c r="H616" s="11" t="s">
        <v>1615</v>
      </c>
      <c r="I616" s="11">
        <v>101</v>
      </c>
      <c r="J616" s="11">
        <v>95.5</v>
      </c>
      <c r="K616" s="11">
        <v>3</v>
      </c>
      <c r="L616" s="11">
        <v>199.5</v>
      </c>
      <c r="M616" s="11">
        <v>1</v>
      </c>
      <c r="N616" s="13">
        <v>74.599999999999994</v>
      </c>
      <c r="O616" s="11">
        <v>3</v>
      </c>
      <c r="P616" s="11">
        <f t="shared" si="13"/>
        <v>174.35</v>
      </c>
      <c r="Q616" s="11">
        <v>1</v>
      </c>
      <c r="R616" s="8"/>
    </row>
    <row r="617" spans="1:18" s="1" customFormat="1" ht="17.399999999999999" customHeight="1" x14ac:dyDescent="0.25">
      <c r="A617" s="22"/>
      <c r="B617" s="22"/>
      <c r="C617" s="18"/>
      <c r="D617" s="18"/>
      <c r="E617" s="11" t="s">
        <v>1616</v>
      </c>
      <c r="F617" s="11" t="s">
        <v>26</v>
      </c>
      <c r="G617" s="11" t="s">
        <v>27</v>
      </c>
      <c r="H617" s="11" t="s">
        <v>1617</v>
      </c>
      <c r="I617" s="11">
        <v>87.5</v>
      </c>
      <c r="J617" s="11">
        <v>99.5</v>
      </c>
      <c r="K617" s="11">
        <v>0</v>
      </c>
      <c r="L617" s="11">
        <v>187</v>
      </c>
      <c r="M617" s="11">
        <v>3</v>
      </c>
      <c r="N617" s="13">
        <v>73.599999999999994</v>
      </c>
      <c r="O617" s="11">
        <v>5</v>
      </c>
      <c r="P617" s="11">
        <f t="shared" si="13"/>
        <v>167.1</v>
      </c>
      <c r="Q617" s="11">
        <v>2</v>
      </c>
      <c r="R617" s="8"/>
    </row>
    <row r="618" spans="1:18" s="1" customFormat="1" ht="17.399999999999999" customHeight="1" x14ac:dyDescent="0.25">
      <c r="A618" s="22"/>
      <c r="B618" s="22"/>
      <c r="C618" s="18"/>
      <c r="D618" s="18"/>
      <c r="E618" s="11" t="s">
        <v>1618</v>
      </c>
      <c r="F618" s="11" t="s">
        <v>43</v>
      </c>
      <c r="G618" s="11" t="s">
        <v>30</v>
      </c>
      <c r="H618" s="11" t="s">
        <v>1619</v>
      </c>
      <c r="I618" s="11">
        <v>79.5</v>
      </c>
      <c r="J618" s="11">
        <v>95.5</v>
      </c>
      <c r="K618" s="11">
        <v>3</v>
      </c>
      <c r="L618" s="11">
        <v>178</v>
      </c>
      <c r="M618" s="11">
        <v>4</v>
      </c>
      <c r="N618" s="13">
        <v>75.8</v>
      </c>
      <c r="O618" s="11">
        <v>2</v>
      </c>
      <c r="P618" s="11">
        <f t="shared" si="13"/>
        <v>164.8</v>
      </c>
      <c r="Q618" s="11">
        <v>3</v>
      </c>
      <c r="R618" s="8"/>
    </row>
    <row r="619" spans="1:18" s="1" customFormat="1" ht="17.399999999999999" customHeight="1" x14ac:dyDescent="0.25">
      <c r="A619" s="22"/>
      <c r="B619" s="22"/>
      <c r="C619" s="18"/>
      <c r="D619" s="18"/>
      <c r="E619" s="11" t="s">
        <v>1620</v>
      </c>
      <c r="F619" s="11" t="s">
        <v>26</v>
      </c>
      <c r="G619" s="11" t="s">
        <v>27</v>
      </c>
      <c r="H619" s="11" t="s">
        <v>1621</v>
      </c>
      <c r="I619" s="11">
        <v>77.5</v>
      </c>
      <c r="J619" s="11">
        <v>89</v>
      </c>
      <c r="K619" s="11">
        <v>0</v>
      </c>
      <c r="L619" s="11">
        <v>166.5</v>
      </c>
      <c r="M619" s="11">
        <v>7</v>
      </c>
      <c r="N619" s="13">
        <v>77.2</v>
      </c>
      <c r="O619" s="11">
        <v>1</v>
      </c>
      <c r="P619" s="11">
        <f t="shared" si="13"/>
        <v>160.44999999999999</v>
      </c>
      <c r="Q619" s="11">
        <v>4</v>
      </c>
      <c r="R619" s="8"/>
    </row>
    <row r="620" spans="1:18" s="1" customFormat="1" ht="17.399999999999999" customHeight="1" x14ac:dyDescent="0.25">
      <c r="A620" s="22"/>
      <c r="B620" s="22"/>
      <c r="C620" s="18"/>
      <c r="D620" s="18"/>
      <c r="E620" s="11" t="s">
        <v>1622</v>
      </c>
      <c r="F620" s="11" t="s">
        <v>43</v>
      </c>
      <c r="G620" s="11" t="s">
        <v>27</v>
      </c>
      <c r="H620" s="11" t="s">
        <v>1623</v>
      </c>
      <c r="I620" s="11">
        <v>81.5</v>
      </c>
      <c r="J620" s="11">
        <v>94.5</v>
      </c>
      <c r="K620" s="11">
        <v>0</v>
      </c>
      <c r="L620" s="11">
        <v>176</v>
      </c>
      <c r="M620" s="11">
        <v>5</v>
      </c>
      <c r="N620" s="13">
        <v>72</v>
      </c>
      <c r="O620" s="11">
        <v>7</v>
      </c>
      <c r="P620" s="11">
        <f t="shared" si="13"/>
        <v>160</v>
      </c>
      <c r="Q620" s="11">
        <v>5</v>
      </c>
      <c r="R620" s="8"/>
    </row>
    <row r="621" spans="1:18" s="1" customFormat="1" ht="17.399999999999999" customHeight="1" x14ac:dyDescent="0.25">
      <c r="A621" s="22"/>
      <c r="B621" s="22"/>
      <c r="C621" s="18"/>
      <c r="D621" s="18"/>
      <c r="E621" s="11" t="s">
        <v>1624</v>
      </c>
      <c r="F621" s="11" t="s">
        <v>43</v>
      </c>
      <c r="G621" s="11" t="s">
        <v>27</v>
      </c>
      <c r="H621" s="11" t="s">
        <v>1625</v>
      </c>
      <c r="I621" s="11">
        <v>77</v>
      </c>
      <c r="J621" s="11">
        <v>92</v>
      </c>
      <c r="K621" s="11">
        <v>0</v>
      </c>
      <c r="L621" s="11">
        <v>169</v>
      </c>
      <c r="M621" s="11">
        <v>6</v>
      </c>
      <c r="N621" s="13">
        <v>73.900000000000006</v>
      </c>
      <c r="O621" s="11">
        <v>4</v>
      </c>
      <c r="P621" s="11">
        <f t="shared" si="13"/>
        <v>158.4</v>
      </c>
      <c r="Q621" s="11">
        <v>6</v>
      </c>
      <c r="R621" s="8"/>
    </row>
    <row r="622" spans="1:18" s="1" customFormat="1" ht="17.399999999999999" customHeight="1" x14ac:dyDescent="0.25">
      <c r="A622" s="22"/>
      <c r="B622" s="22"/>
      <c r="C622" s="18"/>
      <c r="D622" s="18"/>
      <c r="E622" s="11" t="s">
        <v>1626</v>
      </c>
      <c r="F622" s="11" t="s">
        <v>43</v>
      </c>
      <c r="G622" s="11" t="s">
        <v>30</v>
      </c>
      <c r="H622" s="11" t="s">
        <v>1627</v>
      </c>
      <c r="I622" s="11">
        <v>65.5</v>
      </c>
      <c r="J622" s="11">
        <v>76.5</v>
      </c>
      <c r="K622" s="11">
        <v>3</v>
      </c>
      <c r="L622" s="11">
        <v>145</v>
      </c>
      <c r="M622" s="11">
        <v>10</v>
      </c>
      <c r="N622" s="13">
        <v>73.3</v>
      </c>
      <c r="O622" s="11">
        <v>6</v>
      </c>
      <c r="P622" s="11">
        <f t="shared" si="13"/>
        <v>145.80000000000001</v>
      </c>
      <c r="Q622" s="11">
        <v>7</v>
      </c>
      <c r="R622" s="8"/>
    </row>
    <row r="623" spans="1:18" s="1" customFormat="1" ht="17.399999999999999" customHeight="1" x14ac:dyDescent="0.25">
      <c r="A623" s="22"/>
      <c r="B623" s="22"/>
      <c r="C623" s="18"/>
      <c r="D623" s="18"/>
      <c r="E623" s="11" t="s">
        <v>1628</v>
      </c>
      <c r="F623" s="11" t="s">
        <v>26</v>
      </c>
      <c r="G623" s="11" t="s">
        <v>30</v>
      </c>
      <c r="H623" s="11" t="s">
        <v>1629</v>
      </c>
      <c r="I623" s="11">
        <v>70.5</v>
      </c>
      <c r="J623" s="11">
        <v>80</v>
      </c>
      <c r="K623" s="11">
        <v>3</v>
      </c>
      <c r="L623" s="11">
        <v>153.5</v>
      </c>
      <c r="M623" s="11">
        <v>8</v>
      </c>
      <c r="N623" s="13" t="s">
        <v>96</v>
      </c>
      <c r="O623" s="11"/>
      <c r="P623" s="11">
        <f>L623*0.5</f>
        <v>76.75</v>
      </c>
      <c r="Q623" s="11">
        <v>8</v>
      </c>
      <c r="R623" s="8"/>
    </row>
    <row r="624" spans="1:18" s="1" customFormat="1" ht="17.399999999999999" customHeight="1" x14ac:dyDescent="0.25">
      <c r="A624" s="23"/>
      <c r="B624" s="23"/>
      <c r="C624" s="19"/>
      <c r="D624" s="19"/>
      <c r="E624" s="11" t="s">
        <v>1630</v>
      </c>
      <c r="F624" s="11" t="s">
        <v>26</v>
      </c>
      <c r="G624" s="11" t="s">
        <v>30</v>
      </c>
      <c r="H624" s="11" t="s">
        <v>1631</v>
      </c>
      <c r="I624" s="11">
        <v>66</v>
      </c>
      <c r="J624" s="11">
        <v>77</v>
      </c>
      <c r="K624" s="11">
        <v>3</v>
      </c>
      <c r="L624" s="11">
        <v>146</v>
      </c>
      <c r="M624" s="11">
        <v>9</v>
      </c>
      <c r="N624" s="13" t="s">
        <v>96</v>
      </c>
      <c r="O624" s="11"/>
      <c r="P624" s="11">
        <f>L624*0.5</f>
        <v>73</v>
      </c>
      <c r="Q624" s="11">
        <v>9</v>
      </c>
      <c r="R624" s="8"/>
    </row>
    <row r="625" spans="1:18" s="1" customFormat="1" ht="22.2" customHeight="1" x14ac:dyDescent="0.25">
      <c r="A625" s="21" t="s">
        <v>1632</v>
      </c>
      <c r="B625" s="21" t="s">
        <v>928</v>
      </c>
      <c r="C625" s="17">
        <v>1</v>
      </c>
      <c r="D625" s="17" t="s">
        <v>1633</v>
      </c>
      <c r="E625" s="11" t="s">
        <v>1634</v>
      </c>
      <c r="F625" s="11" t="s">
        <v>43</v>
      </c>
      <c r="G625" s="11" t="s">
        <v>30</v>
      </c>
      <c r="H625" s="11" t="s">
        <v>1635</v>
      </c>
      <c r="I625" s="11">
        <v>68.5</v>
      </c>
      <c r="J625" s="11">
        <v>90.5</v>
      </c>
      <c r="K625" s="11">
        <v>3</v>
      </c>
      <c r="L625" s="11">
        <v>162</v>
      </c>
      <c r="M625" s="11">
        <v>1</v>
      </c>
      <c r="N625" s="13">
        <v>71.400000000000006</v>
      </c>
      <c r="O625" s="11">
        <v>1</v>
      </c>
      <c r="P625" s="11">
        <f t="shared" si="13"/>
        <v>152.4</v>
      </c>
      <c r="Q625" s="11">
        <v>1</v>
      </c>
      <c r="R625" s="8"/>
    </row>
    <row r="626" spans="1:18" s="1" customFormat="1" ht="22.2" customHeight="1" x14ac:dyDescent="0.25">
      <c r="A626" s="22"/>
      <c r="B626" s="22"/>
      <c r="C626" s="18"/>
      <c r="D626" s="18"/>
      <c r="E626" s="11" t="s">
        <v>1636</v>
      </c>
      <c r="F626" s="11" t="s">
        <v>43</v>
      </c>
      <c r="G626" s="11" t="s">
        <v>27</v>
      </c>
      <c r="H626" s="11" t="s">
        <v>1637</v>
      </c>
      <c r="I626" s="11">
        <v>71</v>
      </c>
      <c r="J626" s="11">
        <v>80</v>
      </c>
      <c r="K626" s="11">
        <v>0</v>
      </c>
      <c r="L626" s="11">
        <v>151</v>
      </c>
      <c r="M626" s="11">
        <v>2</v>
      </c>
      <c r="N626" s="13">
        <v>71.2</v>
      </c>
      <c r="O626" s="11">
        <v>2</v>
      </c>
      <c r="P626" s="11">
        <f t="shared" si="13"/>
        <v>146.69999999999999</v>
      </c>
      <c r="Q626" s="11">
        <v>2</v>
      </c>
      <c r="R626" s="8"/>
    </row>
    <row r="627" spans="1:18" s="1" customFormat="1" ht="22.2" customHeight="1" x14ac:dyDescent="0.25">
      <c r="A627" s="23"/>
      <c r="B627" s="23"/>
      <c r="C627" s="19"/>
      <c r="D627" s="19"/>
      <c r="E627" s="11" t="s">
        <v>1638</v>
      </c>
      <c r="F627" s="11" t="s">
        <v>43</v>
      </c>
      <c r="G627" s="11" t="s">
        <v>27</v>
      </c>
      <c r="H627" s="11" t="s">
        <v>1639</v>
      </c>
      <c r="I627" s="11">
        <v>60</v>
      </c>
      <c r="J627" s="11">
        <v>74.5</v>
      </c>
      <c r="K627" s="11">
        <v>0</v>
      </c>
      <c r="L627" s="11">
        <v>134.5</v>
      </c>
      <c r="M627" s="11">
        <v>3</v>
      </c>
      <c r="N627" s="13">
        <v>66</v>
      </c>
      <c r="O627" s="11">
        <v>3</v>
      </c>
      <c r="P627" s="11">
        <f t="shared" si="13"/>
        <v>133.25</v>
      </c>
      <c r="Q627" s="11">
        <v>3</v>
      </c>
      <c r="R627" s="8"/>
    </row>
    <row r="628" spans="1:18" s="1" customFormat="1" ht="22.2" customHeight="1" x14ac:dyDescent="0.25">
      <c r="A628" s="21" t="s">
        <v>1640</v>
      </c>
      <c r="B628" s="21" t="s">
        <v>1130</v>
      </c>
      <c r="C628" s="17">
        <v>2</v>
      </c>
      <c r="D628" s="17" t="s">
        <v>1641</v>
      </c>
      <c r="E628" s="11" t="s">
        <v>1642</v>
      </c>
      <c r="F628" s="11" t="s">
        <v>26</v>
      </c>
      <c r="G628" s="11" t="s">
        <v>30</v>
      </c>
      <c r="H628" s="11" t="s">
        <v>1643</v>
      </c>
      <c r="I628" s="11">
        <v>89</v>
      </c>
      <c r="J628" s="11">
        <v>99</v>
      </c>
      <c r="K628" s="11">
        <v>3</v>
      </c>
      <c r="L628" s="11">
        <v>191</v>
      </c>
      <c r="M628" s="11">
        <v>1</v>
      </c>
      <c r="N628" s="13">
        <v>83.8</v>
      </c>
      <c r="O628" s="11">
        <v>1</v>
      </c>
      <c r="P628" s="11">
        <f t="shared" si="13"/>
        <v>179.3</v>
      </c>
      <c r="Q628" s="11">
        <v>1</v>
      </c>
      <c r="R628" s="8"/>
    </row>
    <row r="629" spans="1:18" s="1" customFormat="1" ht="22.2" customHeight="1" x14ac:dyDescent="0.25">
      <c r="A629" s="22"/>
      <c r="B629" s="22"/>
      <c r="C629" s="18"/>
      <c r="D629" s="18"/>
      <c r="E629" s="11" t="s">
        <v>1644</v>
      </c>
      <c r="F629" s="11" t="s">
        <v>43</v>
      </c>
      <c r="G629" s="11" t="s">
        <v>30</v>
      </c>
      <c r="H629" s="11" t="s">
        <v>1645</v>
      </c>
      <c r="I629" s="11">
        <v>90.5</v>
      </c>
      <c r="J629" s="11">
        <v>83</v>
      </c>
      <c r="K629" s="11">
        <v>3</v>
      </c>
      <c r="L629" s="11">
        <v>176.5</v>
      </c>
      <c r="M629" s="11">
        <v>2</v>
      </c>
      <c r="N629" s="13">
        <v>77.2</v>
      </c>
      <c r="O629" s="11">
        <v>3</v>
      </c>
      <c r="P629" s="11">
        <f t="shared" si="13"/>
        <v>165.45</v>
      </c>
      <c r="Q629" s="11">
        <v>2</v>
      </c>
      <c r="R629" s="8"/>
    </row>
    <row r="630" spans="1:18" s="1" customFormat="1" ht="22.2" customHeight="1" x14ac:dyDescent="0.25">
      <c r="A630" s="22"/>
      <c r="B630" s="22"/>
      <c r="C630" s="18"/>
      <c r="D630" s="18"/>
      <c r="E630" s="11" t="s">
        <v>1646</v>
      </c>
      <c r="F630" s="11" t="s">
        <v>26</v>
      </c>
      <c r="G630" s="11" t="s">
        <v>30</v>
      </c>
      <c r="H630" s="11" t="s">
        <v>1647</v>
      </c>
      <c r="I630" s="11">
        <v>75</v>
      </c>
      <c r="J630" s="11">
        <v>82.5</v>
      </c>
      <c r="K630" s="11">
        <v>3</v>
      </c>
      <c r="L630" s="11">
        <v>160.5</v>
      </c>
      <c r="M630" s="11">
        <v>6</v>
      </c>
      <c r="N630" s="13">
        <v>83.3</v>
      </c>
      <c r="O630" s="11">
        <v>2</v>
      </c>
      <c r="P630" s="11">
        <f t="shared" si="13"/>
        <v>163.55000000000001</v>
      </c>
      <c r="Q630" s="11">
        <v>3</v>
      </c>
      <c r="R630" s="8"/>
    </row>
    <row r="631" spans="1:18" s="1" customFormat="1" ht="22.2" customHeight="1" x14ac:dyDescent="0.25">
      <c r="A631" s="22"/>
      <c r="B631" s="22"/>
      <c r="C631" s="18"/>
      <c r="D631" s="18"/>
      <c r="E631" s="11" t="s">
        <v>1648</v>
      </c>
      <c r="F631" s="11" t="s">
        <v>43</v>
      </c>
      <c r="G631" s="11" t="s">
        <v>27</v>
      </c>
      <c r="H631" s="11" t="s">
        <v>1649</v>
      </c>
      <c r="I631" s="11">
        <v>69</v>
      </c>
      <c r="J631" s="11">
        <v>103</v>
      </c>
      <c r="K631" s="11">
        <v>0</v>
      </c>
      <c r="L631" s="11">
        <v>172</v>
      </c>
      <c r="M631" s="11">
        <v>4</v>
      </c>
      <c r="N631" s="13">
        <v>75.5</v>
      </c>
      <c r="O631" s="11">
        <v>4</v>
      </c>
      <c r="P631" s="11">
        <f t="shared" si="13"/>
        <v>161.5</v>
      </c>
      <c r="Q631" s="11">
        <v>4</v>
      </c>
      <c r="R631" s="8"/>
    </row>
    <row r="632" spans="1:18" s="1" customFormat="1" ht="22.2" customHeight="1" x14ac:dyDescent="0.25">
      <c r="A632" s="22"/>
      <c r="B632" s="22"/>
      <c r="C632" s="18"/>
      <c r="D632" s="18"/>
      <c r="E632" s="11" t="s">
        <v>1650</v>
      </c>
      <c r="F632" s="11" t="s">
        <v>43</v>
      </c>
      <c r="G632" s="11" t="s">
        <v>30</v>
      </c>
      <c r="H632" s="11" t="s">
        <v>1651</v>
      </c>
      <c r="I632" s="11">
        <v>82</v>
      </c>
      <c r="J632" s="11">
        <v>88</v>
      </c>
      <c r="K632" s="11">
        <v>3</v>
      </c>
      <c r="L632" s="11">
        <v>173</v>
      </c>
      <c r="M632" s="11">
        <v>3</v>
      </c>
      <c r="N632" s="13">
        <v>74.8</v>
      </c>
      <c r="O632" s="11">
        <v>5</v>
      </c>
      <c r="P632" s="11">
        <f t="shared" si="13"/>
        <v>161.30000000000001</v>
      </c>
      <c r="Q632" s="11">
        <v>5</v>
      </c>
      <c r="R632" s="8"/>
    </row>
    <row r="633" spans="1:18" s="1" customFormat="1" ht="22.2" customHeight="1" x14ac:dyDescent="0.25">
      <c r="A633" s="23"/>
      <c r="B633" s="23"/>
      <c r="C633" s="19"/>
      <c r="D633" s="19"/>
      <c r="E633" s="11" t="s">
        <v>1652</v>
      </c>
      <c r="F633" s="11" t="s">
        <v>26</v>
      </c>
      <c r="G633" s="11" t="s">
        <v>30</v>
      </c>
      <c r="H633" s="11" t="s">
        <v>1653</v>
      </c>
      <c r="I633" s="11">
        <v>73</v>
      </c>
      <c r="J633" s="11">
        <v>88.5</v>
      </c>
      <c r="K633" s="11">
        <v>3</v>
      </c>
      <c r="L633" s="11">
        <v>164.5</v>
      </c>
      <c r="M633" s="11">
        <v>5</v>
      </c>
      <c r="N633" s="13">
        <v>71.900000000000006</v>
      </c>
      <c r="O633" s="11">
        <v>6</v>
      </c>
      <c r="P633" s="11">
        <f t="shared" si="13"/>
        <v>154.15</v>
      </c>
      <c r="Q633" s="11">
        <v>6</v>
      </c>
      <c r="R633" s="8"/>
    </row>
    <row r="634" spans="1:18" s="1" customFormat="1" ht="42.6" customHeight="1" x14ac:dyDescent="0.25">
      <c r="A634" s="21" t="s">
        <v>1654</v>
      </c>
      <c r="B634" s="21" t="s">
        <v>1083</v>
      </c>
      <c r="C634" s="17">
        <v>1</v>
      </c>
      <c r="D634" s="17" t="s">
        <v>1655</v>
      </c>
      <c r="E634" s="11" t="s">
        <v>133</v>
      </c>
      <c r="F634" s="11" t="s">
        <v>26</v>
      </c>
      <c r="G634" s="11" t="s">
        <v>27</v>
      </c>
      <c r="H634" s="11" t="s">
        <v>1656</v>
      </c>
      <c r="I634" s="11">
        <v>57.5</v>
      </c>
      <c r="J634" s="11">
        <v>67</v>
      </c>
      <c r="K634" s="11">
        <v>0</v>
      </c>
      <c r="L634" s="11">
        <v>124.5</v>
      </c>
      <c r="M634" s="11">
        <v>1</v>
      </c>
      <c r="N634" s="13">
        <v>81.599999999999994</v>
      </c>
      <c r="O634" s="11">
        <v>1</v>
      </c>
      <c r="P634" s="11">
        <f t="shared" si="13"/>
        <v>143.85</v>
      </c>
      <c r="Q634" s="11">
        <v>1</v>
      </c>
      <c r="R634" s="8"/>
    </row>
    <row r="635" spans="1:18" s="1" customFormat="1" ht="42.6" customHeight="1" x14ac:dyDescent="0.25">
      <c r="A635" s="23"/>
      <c r="B635" s="23"/>
      <c r="C635" s="19"/>
      <c r="D635" s="19"/>
      <c r="E635" s="11" t="s">
        <v>1657</v>
      </c>
      <c r="F635" s="11" t="s">
        <v>26</v>
      </c>
      <c r="G635" s="11" t="s">
        <v>30</v>
      </c>
      <c r="H635" s="11" t="s">
        <v>1658</v>
      </c>
      <c r="I635" s="11">
        <v>68.5</v>
      </c>
      <c r="J635" s="11">
        <v>38.5</v>
      </c>
      <c r="K635" s="11">
        <v>3</v>
      </c>
      <c r="L635" s="11">
        <v>110</v>
      </c>
      <c r="M635" s="11">
        <v>3</v>
      </c>
      <c r="N635" s="13">
        <v>66.3</v>
      </c>
      <c r="O635" s="11">
        <v>2</v>
      </c>
      <c r="P635" s="11">
        <f t="shared" si="13"/>
        <v>121.3</v>
      </c>
      <c r="Q635" s="11">
        <v>2</v>
      </c>
      <c r="R635" s="8"/>
    </row>
    <row r="636" spans="1:18" s="1" customFormat="1" ht="22.2" customHeight="1" x14ac:dyDescent="0.25">
      <c r="A636" s="21" t="s">
        <v>1659</v>
      </c>
      <c r="B636" s="21" t="s">
        <v>961</v>
      </c>
      <c r="C636" s="17">
        <v>1</v>
      </c>
      <c r="D636" s="17" t="s">
        <v>1660</v>
      </c>
      <c r="E636" s="11" t="s">
        <v>1661</v>
      </c>
      <c r="F636" s="11" t="s">
        <v>26</v>
      </c>
      <c r="G636" s="11" t="s">
        <v>27</v>
      </c>
      <c r="H636" s="11" t="s">
        <v>1662</v>
      </c>
      <c r="I636" s="11">
        <v>64</v>
      </c>
      <c r="J636" s="11">
        <v>88</v>
      </c>
      <c r="K636" s="11">
        <v>0</v>
      </c>
      <c r="L636" s="11">
        <v>152</v>
      </c>
      <c r="M636" s="11">
        <v>1</v>
      </c>
      <c r="N636" s="13">
        <v>69.92</v>
      </c>
      <c r="O636" s="11">
        <v>1</v>
      </c>
      <c r="P636" s="11">
        <f t="shared" si="13"/>
        <v>145.92000000000002</v>
      </c>
      <c r="Q636" s="11">
        <v>1</v>
      </c>
      <c r="R636" s="8"/>
    </row>
    <row r="637" spans="1:18" s="1" customFormat="1" ht="22.2" customHeight="1" x14ac:dyDescent="0.25">
      <c r="A637" s="22"/>
      <c r="B637" s="22"/>
      <c r="C637" s="18"/>
      <c r="D637" s="18"/>
      <c r="E637" s="11" t="s">
        <v>1663</v>
      </c>
      <c r="F637" s="11" t="s">
        <v>43</v>
      </c>
      <c r="G637" s="11" t="s">
        <v>27</v>
      </c>
      <c r="H637" s="11" t="s">
        <v>1664</v>
      </c>
      <c r="I637" s="11">
        <v>53.5</v>
      </c>
      <c r="J637" s="11">
        <v>79</v>
      </c>
      <c r="K637" s="11">
        <v>0</v>
      </c>
      <c r="L637" s="11">
        <v>132.5</v>
      </c>
      <c r="M637" s="11">
        <v>3</v>
      </c>
      <c r="N637" s="13">
        <v>69</v>
      </c>
      <c r="O637" s="11">
        <v>2</v>
      </c>
      <c r="P637" s="11">
        <f t="shared" si="13"/>
        <v>135.25</v>
      </c>
      <c r="Q637" s="11">
        <v>2</v>
      </c>
      <c r="R637" s="8"/>
    </row>
    <row r="638" spans="1:18" s="1" customFormat="1" ht="22.2" customHeight="1" x14ac:dyDescent="0.25">
      <c r="A638" s="23"/>
      <c r="B638" s="23"/>
      <c r="C638" s="19"/>
      <c r="D638" s="19"/>
      <c r="E638" s="11" t="s">
        <v>1665</v>
      </c>
      <c r="F638" s="11" t="s">
        <v>26</v>
      </c>
      <c r="G638" s="11" t="s">
        <v>30</v>
      </c>
      <c r="H638" s="11" t="s">
        <v>1666</v>
      </c>
      <c r="I638" s="11">
        <v>82.5</v>
      </c>
      <c r="J638" s="11">
        <v>51.5</v>
      </c>
      <c r="K638" s="11">
        <v>3</v>
      </c>
      <c r="L638" s="11">
        <v>137</v>
      </c>
      <c r="M638" s="11">
        <v>2</v>
      </c>
      <c r="N638" s="13">
        <v>64.900000000000006</v>
      </c>
      <c r="O638" s="11">
        <v>3</v>
      </c>
      <c r="P638" s="11">
        <f t="shared" si="13"/>
        <v>133.4</v>
      </c>
      <c r="Q638" s="11">
        <v>3</v>
      </c>
      <c r="R638" s="8"/>
    </row>
    <row r="639" spans="1:18" s="1" customFormat="1" ht="54.6" customHeight="1" x14ac:dyDescent="0.25">
      <c r="A639" s="8" t="s">
        <v>874</v>
      </c>
      <c r="B639" s="8" t="s">
        <v>997</v>
      </c>
      <c r="C639" s="11">
        <v>1</v>
      </c>
      <c r="D639" s="11" t="s">
        <v>1667</v>
      </c>
      <c r="E639" s="11" t="s">
        <v>1668</v>
      </c>
      <c r="F639" s="11" t="s">
        <v>43</v>
      </c>
      <c r="G639" s="11" t="s">
        <v>27</v>
      </c>
      <c r="H639" s="11" t="s">
        <v>1669</v>
      </c>
      <c r="I639" s="11">
        <v>63</v>
      </c>
      <c r="J639" s="11">
        <v>72.5</v>
      </c>
      <c r="K639" s="11">
        <v>0</v>
      </c>
      <c r="L639" s="11">
        <v>135.5</v>
      </c>
      <c r="M639" s="11">
        <v>1</v>
      </c>
      <c r="N639" s="13">
        <v>68.3</v>
      </c>
      <c r="O639" s="11">
        <v>1</v>
      </c>
      <c r="P639" s="11">
        <f t="shared" si="13"/>
        <v>136.05000000000001</v>
      </c>
      <c r="Q639" s="11">
        <v>1</v>
      </c>
      <c r="R639" s="8"/>
    </row>
  </sheetData>
  <sortState ref="E4:P638">
    <sortCondition descending="1" ref="P4:P638"/>
  </sortState>
  <mergeCells count="690">
    <mergeCell ref="A1:R1"/>
    <mergeCell ref="A2:D2"/>
    <mergeCell ref="H2:I2"/>
    <mergeCell ref="K2:M2"/>
    <mergeCell ref="I3:M3"/>
    <mergeCell ref="A3:A4"/>
    <mergeCell ref="A5:A7"/>
    <mergeCell ref="A8:A9"/>
    <mergeCell ref="A10:A12"/>
    <mergeCell ref="H3:H4"/>
    <mergeCell ref="N3:N4"/>
    <mergeCell ref="O3:O4"/>
    <mergeCell ref="P3:P4"/>
    <mergeCell ref="Q3:Q4"/>
    <mergeCell ref="R3:R4"/>
    <mergeCell ref="A13:A15"/>
    <mergeCell ref="A16:A17"/>
    <mergeCell ref="A18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71"/>
    <mergeCell ref="A72:A74"/>
    <mergeCell ref="A75:A77"/>
    <mergeCell ref="A78:A83"/>
    <mergeCell ref="A84:A86"/>
    <mergeCell ref="A87:A89"/>
    <mergeCell ref="A90:A91"/>
    <mergeCell ref="A92:A94"/>
    <mergeCell ref="A95:A97"/>
    <mergeCell ref="A98:A100"/>
    <mergeCell ref="A101:A103"/>
    <mergeCell ref="A104:A109"/>
    <mergeCell ref="A110:A112"/>
    <mergeCell ref="A113:A115"/>
    <mergeCell ref="A116:A118"/>
    <mergeCell ref="A119:A121"/>
    <mergeCell ref="A122:A127"/>
    <mergeCell ref="A128:A130"/>
    <mergeCell ref="A131:A133"/>
    <mergeCell ref="A134:A136"/>
    <mergeCell ref="A137:A139"/>
    <mergeCell ref="A140:A142"/>
    <mergeCell ref="A143:A145"/>
    <mergeCell ref="A146:A151"/>
    <mergeCell ref="A152:A154"/>
    <mergeCell ref="A155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5"/>
    <mergeCell ref="A186:A189"/>
    <mergeCell ref="A191:A193"/>
    <mergeCell ref="A194:A195"/>
    <mergeCell ref="A197:A199"/>
    <mergeCell ref="A200:A204"/>
    <mergeCell ref="A205:A210"/>
    <mergeCell ref="A211:A216"/>
    <mergeCell ref="A217:A222"/>
    <mergeCell ref="A223:A228"/>
    <mergeCell ref="A229:A230"/>
    <mergeCell ref="A231:A236"/>
    <mergeCell ref="A237:A241"/>
    <mergeCell ref="A242:A244"/>
    <mergeCell ref="A245:A249"/>
    <mergeCell ref="A250:A252"/>
    <mergeCell ref="A253:A258"/>
    <mergeCell ref="A259:A264"/>
    <mergeCell ref="A265:A267"/>
    <mergeCell ref="A268:A270"/>
    <mergeCell ref="A271:A272"/>
    <mergeCell ref="A273:A274"/>
    <mergeCell ref="A275:A282"/>
    <mergeCell ref="A283:A288"/>
    <mergeCell ref="A289:A290"/>
    <mergeCell ref="A291:A293"/>
    <mergeCell ref="A294:A297"/>
    <mergeCell ref="A298:A299"/>
    <mergeCell ref="A300:A305"/>
    <mergeCell ref="A306:A311"/>
    <mergeCell ref="A312:A313"/>
    <mergeCell ref="A315:A317"/>
    <mergeCell ref="A319:A321"/>
    <mergeCell ref="A323:A325"/>
    <mergeCell ref="A326:A328"/>
    <mergeCell ref="A329:A337"/>
    <mergeCell ref="A338:A340"/>
    <mergeCell ref="A341:A343"/>
    <mergeCell ref="A344:A345"/>
    <mergeCell ref="A346:A349"/>
    <mergeCell ref="A350:A355"/>
    <mergeCell ref="A356:A358"/>
    <mergeCell ref="A359:A361"/>
    <mergeCell ref="A362:A364"/>
    <mergeCell ref="A365:A367"/>
    <mergeCell ref="A369:A371"/>
    <mergeCell ref="A372:A374"/>
    <mergeCell ref="A376:A378"/>
    <mergeCell ref="A379:A381"/>
    <mergeCell ref="A383:A385"/>
    <mergeCell ref="A386:A388"/>
    <mergeCell ref="A389:A391"/>
    <mergeCell ref="A392:A394"/>
    <mergeCell ref="A395:A400"/>
    <mergeCell ref="A401:A402"/>
    <mergeCell ref="A403:A408"/>
    <mergeCell ref="A409:A411"/>
    <mergeCell ref="A412:A414"/>
    <mergeCell ref="A415:A417"/>
    <mergeCell ref="A418:A420"/>
    <mergeCell ref="A421:A426"/>
    <mergeCell ref="A427:A429"/>
    <mergeCell ref="A430:A432"/>
    <mergeCell ref="A433:A434"/>
    <mergeCell ref="A435:A443"/>
    <mergeCell ref="A444:A449"/>
    <mergeCell ref="A450:A452"/>
    <mergeCell ref="A453:A455"/>
    <mergeCell ref="A456:A458"/>
    <mergeCell ref="A459:A461"/>
    <mergeCell ref="A462:A470"/>
    <mergeCell ref="A471:A473"/>
    <mergeCell ref="A474:A479"/>
    <mergeCell ref="A480:A482"/>
    <mergeCell ref="A483:A485"/>
    <mergeCell ref="A486:A488"/>
    <mergeCell ref="A489:A491"/>
    <mergeCell ref="A492:A495"/>
    <mergeCell ref="A496:A498"/>
    <mergeCell ref="A499:A501"/>
    <mergeCell ref="A502:A504"/>
    <mergeCell ref="A505:A507"/>
    <mergeCell ref="A508:A510"/>
    <mergeCell ref="A511:A513"/>
    <mergeCell ref="A514:A516"/>
    <mergeCell ref="A517:A519"/>
    <mergeCell ref="A520:A525"/>
    <mergeCell ref="A526:A528"/>
    <mergeCell ref="A529:A531"/>
    <mergeCell ref="A532:A533"/>
    <mergeCell ref="A534:A536"/>
    <mergeCell ref="A537:A539"/>
    <mergeCell ref="A540:A546"/>
    <mergeCell ref="A547:A549"/>
    <mergeCell ref="A550:A555"/>
    <mergeCell ref="A556:A564"/>
    <mergeCell ref="A565:A573"/>
    <mergeCell ref="A574:A575"/>
    <mergeCell ref="A576:A578"/>
    <mergeCell ref="A579:A580"/>
    <mergeCell ref="A582:A586"/>
    <mergeCell ref="A587:A589"/>
    <mergeCell ref="A590:A592"/>
    <mergeCell ref="A593:A594"/>
    <mergeCell ref="A595:A597"/>
    <mergeCell ref="A598:A600"/>
    <mergeCell ref="A601:A609"/>
    <mergeCell ref="A610:A615"/>
    <mergeCell ref="A616:A624"/>
    <mergeCell ref="A625:A627"/>
    <mergeCell ref="A628:A633"/>
    <mergeCell ref="A634:A635"/>
    <mergeCell ref="A636:A638"/>
    <mergeCell ref="B3:B4"/>
    <mergeCell ref="B5:B7"/>
    <mergeCell ref="B8:B9"/>
    <mergeCell ref="B10:B12"/>
    <mergeCell ref="B13:B15"/>
    <mergeCell ref="B16:B17"/>
    <mergeCell ref="B18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71"/>
    <mergeCell ref="B72:B74"/>
    <mergeCell ref="B75:B77"/>
    <mergeCell ref="B78:B83"/>
    <mergeCell ref="B84:B86"/>
    <mergeCell ref="B87:B89"/>
    <mergeCell ref="B90:B91"/>
    <mergeCell ref="B92:B94"/>
    <mergeCell ref="B95:B97"/>
    <mergeCell ref="B98:B100"/>
    <mergeCell ref="B101:B103"/>
    <mergeCell ref="B104:B109"/>
    <mergeCell ref="B110:B112"/>
    <mergeCell ref="B113:B115"/>
    <mergeCell ref="B116:B118"/>
    <mergeCell ref="B119:B121"/>
    <mergeCell ref="B122:B127"/>
    <mergeCell ref="B128:B130"/>
    <mergeCell ref="B131:B133"/>
    <mergeCell ref="B134:B136"/>
    <mergeCell ref="B137:B139"/>
    <mergeCell ref="B140:B142"/>
    <mergeCell ref="B143:B145"/>
    <mergeCell ref="B146:B151"/>
    <mergeCell ref="B152:B154"/>
    <mergeCell ref="B155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5"/>
    <mergeCell ref="B186:B189"/>
    <mergeCell ref="B191:B193"/>
    <mergeCell ref="B194:B195"/>
    <mergeCell ref="B197:B199"/>
    <mergeCell ref="B200:B204"/>
    <mergeCell ref="B205:B210"/>
    <mergeCell ref="B211:B216"/>
    <mergeCell ref="B217:B222"/>
    <mergeCell ref="B223:B228"/>
    <mergeCell ref="B229:B230"/>
    <mergeCell ref="B231:B236"/>
    <mergeCell ref="B237:B241"/>
    <mergeCell ref="B242:B244"/>
    <mergeCell ref="B245:B249"/>
    <mergeCell ref="B250:B252"/>
    <mergeCell ref="B253:B258"/>
    <mergeCell ref="B259:B264"/>
    <mergeCell ref="B265:B267"/>
    <mergeCell ref="B268:B270"/>
    <mergeCell ref="B271:B272"/>
    <mergeCell ref="B273:B274"/>
    <mergeCell ref="B275:B282"/>
    <mergeCell ref="B283:B288"/>
    <mergeCell ref="B289:B290"/>
    <mergeCell ref="B291:B293"/>
    <mergeCell ref="B294:B297"/>
    <mergeCell ref="B298:B299"/>
    <mergeCell ref="B300:B305"/>
    <mergeCell ref="B306:B311"/>
    <mergeCell ref="B312:B313"/>
    <mergeCell ref="B315:B317"/>
    <mergeCell ref="B319:B321"/>
    <mergeCell ref="B323:B325"/>
    <mergeCell ref="B326:B328"/>
    <mergeCell ref="B329:B337"/>
    <mergeCell ref="B338:B340"/>
    <mergeCell ref="B341:B343"/>
    <mergeCell ref="B344:B345"/>
    <mergeCell ref="B346:B349"/>
    <mergeCell ref="B350:B355"/>
    <mergeCell ref="B356:B358"/>
    <mergeCell ref="B359:B361"/>
    <mergeCell ref="B362:B364"/>
    <mergeCell ref="B365:B367"/>
    <mergeCell ref="B369:B371"/>
    <mergeCell ref="B372:B374"/>
    <mergeCell ref="B376:B378"/>
    <mergeCell ref="B379:B381"/>
    <mergeCell ref="B383:B385"/>
    <mergeCell ref="B386:B388"/>
    <mergeCell ref="B389:B391"/>
    <mergeCell ref="B392:B394"/>
    <mergeCell ref="B395:B400"/>
    <mergeCell ref="B401:B402"/>
    <mergeCell ref="B403:B408"/>
    <mergeCell ref="B409:B411"/>
    <mergeCell ref="B412:B414"/>
    <mergeCell ref="B415:B417"/>
    <mergeCell ref="B418:B420"/>
    <mergeCell ref="B421:B426"/>
    <mergeCell ref="B427:B429"/>
    <mergeCell ref="B430:B432"/>
    <mergeCell ref="B433:B434"/>
    <mergeCell ref="B435:B443"/>
    <mergeCell ref="B444:B449"/>
    <mergeCell ref="B450:B452"/>
    <mergeCell ref="B453:B455"/>
    <mergeCell ref="B456:B458"/>
    <mergeCell ref="B459:B461"/>
    <mergeCell ref="B462:B470"/>
    <mergeCell ref="B471:B473"/>
    <mergeCell ref="B474:B479"/>
    <mergeCell ref="B480:B482"/>
    <mergeCell ref="B483:B485"/>
    <mergeCell ref="B486:B488"/>
    <mergeCell ref="B489:B491"/>
    <mergeCell ref="B492:B495"/>
    <mergeCell ref="B496:B498"/>
    <mergeCell ref="B499:B501"/>
    <mergeCell ref="B502:B504"/>
    <mergeCell ref="B505:B507"/>
    <mergeCell ref="B508:B510"/>
    <mergeCell ref="B511:B513"/>
    <mergeCell ref="B514:B516"/>
    <mergeCell ref="B517:B519"/>
    <mergeCell ref="B520:B525"/>
    <mergeCell ref="B526:B528"/>
    <mergeCell ref="B529:B531"/>
    <mergeCell ref="B532:B533"/>
    <mergeCell ref="B534:B536"/>
    <mergeCell ref="B537:B539"/>
    <mergeCell ref="B540:B546"/>
    <mergeCell ref="B547:B549"/>
    <mergeCell ref="B550:B555"/>
    <mergeCell ref="B556:B564"/>
    <mergeCell ref="B565:B573"/>
    <mergeCell ref="B574:B575"/>
    <mergeCell ref="B576:B578"/>
    <mergeCell ref="B579:B580"/>
    <mergeCell ref="B582:B586"/>
    <mergeCell ref="B587:B589"/>
    <mergeCell ref="B590:B592"/>
    <mergeCell ref="B593:B594"/>
    <mergeCell ref="B595:B597"/>
    <mergeCell ref="B598:B600"/>
    <mergeCell ref="B601:B609"/>
    <mergeCell ref="B610:B615"/>
    <mergeCell ref="B616:B624"/>
    <mergeCell ref="B625:B627"/>
    <mergeCell ref="B628:B633"/>
    <mergeCell ref="B634:B635"/>
    <mergeCell ref="B636:B638"/>
    <mergeCell ref="C3:C4"/>
    <mergeCell ref="C5:C7"/>
    <mergeCell ref="C8:C9"/>
    <mergeCell ref="C10:C12"/>
    <mergeCell ref="C13:C15"/>
    <mergeCell ref="C16:C17"/>
    <mergeCell ref="C18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71"/>
    <mergeCell ref="C72:C74"/>
    <mergeCell ref="C75:C77"/>
    <mergeCell ref="C78:C83"/>
    <mergeCell ref="C84:C86"/>
    <mergeCell ref="C87:C89"/>
    <mergeCell ref="C90:C91"/>
    <mergeCell ref="C92:C94"/>
    <mergeCell ref="C95:C97"/>
    <mergeCell ref="C98:C100"/>
    <mergeCell ref="C101:C103"/>
    <mergeCell ref="C104:C109"/>
    <mergeCell ref="C110:C112"/>
    <mergeCell ref="C113:C115"/>
    <mergeCell ref="C116:C118"/>
    <mergeCell ref="C119:C121"/>
    <mergeCell ref="C122:C127"/>
    <mergeCell ref="C128:C130"/>
    <mergeCell ref="C131:C133"/>
    <mergeCell ref="C134:C136"/>
    <mergeCell ref="C137:C139"/>
    <mergeCell ref="C140:C142"/>
    <mergeCell ref="C143:C145"/>
    <mergeCell ref="C146:C151"/>
    <mergeCell ref="C152:C154"/>
    <mergeCell ref="C155:C156"/>
    <mergeCell ref="C157:C159"/>
    <mergeCell ref="C160:C162"/>
    <mergeCell ref="C163:C165"/>
    <mergeCell ref="C166:C168"/>
    <mergeCell ref="C169:C171"/>
    <mergeCell ref="C172:C174"/>
    <mergeCell ref="C175:C177"/>
    <mergeCell ref="C178:C180"/>
    <mergeCell ref="C181:C183"/>
    <mergeCell ref="C184:C185"/>
    <mergeCell ref="C186:C189"/>
    <mergeCell ref="C191:C193"/>
    <mergeCell ref="C194:C195"/>
    <mergeCell ref="C197:C199"/>
    <mergeCell ref="C200:C204"/>
    <mergeCell ref="C205:C210"/>
    <mergeCell ref="C211:C216"/>
    <mergeCell ref="C217:C222"/>
    <mergeCell ref="C223:C228"/>
    <mergeCell ref="C229:C230"/>
    <mergeCell ref="C231:C236"/>
    <mergeCell ref="C237:C241"/>
    <mergeCell ref="C242:C244"/>
    <mergeCell ref="C245:C249"/>
    <mergeCell ref="C250:C252"/>
    <mergeCell ref="C253:C258"/>
    <mergeCell ref="C259:C264"/>
    <mergeCell ref="C265:C267"/>
    <mergeCell ref="C268:C270"/>
    <mergeCell ref="C271:C272"/>
    <mergeCell ref="C273:C274"/>
    <mergeCell ref="C275:C282"/>
    <mergeCell ref="C283:C288"/>
    <mergeCell ref="C289:C290"/>
    <mergeCell ref="C291:C293"/>
    <mergeCell ref="C294:C297"/>
    <mergeCell ref="C298:C299"/>
    <mergeCell ref="C300:C305"/>
    <mergeCell ref="C306:C311"/>
    <mergeCell ref="C312:C313"/>
    <mergeCell ref="C315:C317"/>
    <mergeCell ref="C319:C321"/>
    <mergeCell ref="C323:C325"/>
    <mergeCell ref="C326:C328"/>
    <mergeCell ref="C329:C337"/>
    <mergeCell ref="C338:C340"/>
    <mergeCell ref="C341:C343"/>
    <mergeCell ref="C344:C345"/>
    <mergeCell ref="C346:C349"/>
    <mergeCell ref="C350:C355"/>
    <mergeCell ref="C356:C358"/>
    <mergeCell ref="C359:C361"/>
    <mergeCell ref="C362:C364"/>
    <mergeCell ref="C365:C367"/>
    <mergeCell ref="C369:C371"/>
    <mergeCell ref="C372:C374"/>
    <mergeCell ref="C376:C378"/>
    <mergeCell ref="C379:C381"/>
    <mergeCell ref="C383:C385"/>
    <mergeCell ref="C386:C388"/>
    <mergeCell ref="C389:C391"/>
    <mergeCell ref="C392:C394"/>
    <mergeCell ref="C395:C400"/>
    <mergeCell ref="C401:C402"/>
    <mergeCell ref="C403:C408"/>
    <mergeCell ref="C409:C411"/>
    <mergeCell ref="C412:C414"/>
    <mergeCell ref="C415:C417"/>
    <mergeCell ref="C418:C420"/>
    <mergeCell ref="C421:C426"/>
    <mergeCell ref="C427:C429"/>
    <mergeCell ref="C430:C432"/>
    <mergeCell ref="C433:C434"/>
    <mergeCell ref="C435:C443"/>
    <mergeCell ref="C444:C449"/>
    <mergeCell ref="C450:C452"/>
    <mergeCell ref="C453:C455"/>
    <mergeCell ref="C456:C458"/>
    <mergeCell ref="C459:C461"/>
    <mergeCell ref="C462:C470"/>
    <mergeCell ref="C471:C473"/>
    <mergeCell ref="C474:C479"/>
    <mergeCell ref="C480:C482"/>
    <mergeCell ref="C483:C485"/>
    <mergeCell ref="C486:C488"/>
    <mergeCell ref="C489:C491"/>
    <mergeCell ref="C492:C495"/>
    <mergeCell ref="C496:C498"/>
    <mergeCell ref="C499:C501"/>
    <mergeCell ref="C502:C504"/>
    <mergeCell ref="C505:C507"/>
    <mergeCell ref="C508:C510"/>
    <mergeCell ref="C511:C513"/>
    <mergeCell ref="C514:C516"/>
    <mergeCell ref="C517:C519"/>
    <mergeCell ref="C520:C525"/>
    <mergeCell ref="C526:C528"/>
    <mergeCell ref="C529:C531"/>
    <mergeCell ref="C532:C533"/>
    <mergeCell ref="C534:C536"/>
    <mergeCell ref="C537:C539"/>
    <mergeCell ref="C540:C546"/>
    <mergeCell ref="C547:C549"/>
    <mergeCell ref="C550:C555"/>
    <mergeCell ref="C556:C564"/>
    <mergeCell ref="C565:C573"/>
    <mergeCell ref="C574:C575"/>
    <mergeCell ref="C576:C578"/>
    <mergeCell ref="C579:C580"/>
    <mergeCell ref="C582:C586"/>
    <mergeCell ref="C587:C589"/>
    <mergeCell ref="C590:C592"/>
    <mergeCell ref="C593:C594"/>
    <mergeCell ref="C595:C597"/>
    <mergeCell ref="C598:C600"/>
    <mergeCell ref="C601:C609"/>
    <mergeCell ref="C610:C615"/>
    <mergeCell ref="C616:C624"/>
    <mergeCell ref="C625:C627"/>
    <mergeCell ref="C628:C633"/>
    <mergeCell ref="C634:C635"/>
    <mergeCell ref="C636:C638"/>
    <mergeCell ref="D3:D4"/>
    <mergeCell ref="D5:D7"/>
    <mergeCell ref="D8:D9"/>
    <mergeCell ref="D10:D12"/>
    <mergeCell ref="D13:D15"/>
    <mergeCell ref="D16:D17"/>
    <mergeCell ref="D18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71"/>
    <mergeCell ref="D72:D74"/>
    <mergeCell ref="D75:D77"/>
    <mergeCell ref="D78:D83"/>
    <mergeCell ref="D84:D86"/>
    <mergeCell ref="D87:D89"/>
    <mergeCell ref="D90:D91"/>
    <mergeCell ref="D92:D94"/>
    <mergeCell ref="D95:D97"/>
    <mergeCell ref="D98:D100"/>
    <mergeCell ref="D101:D103"/>
    <mergeCell ref="D104:D109"/>
    <mergeCell ref="D110:D112"/>
    <mergeCell ref="D113:D115"/>
    <mergeCell ref="D116:D118"/>
    <mergeCell ref="D119:D121"/>
    <mergeCell ref="D122:D127"/>
    <mergeCell ref="D128:D130"/>
    <mergeCell ref="D131:D133"/>
    <mergeCell ref="D134:D136"/>
    <mergeCell ref="D137:D139"/>
    <mergeCell ref="D140:D142"/>
    <mergeCell ref="D143:D145"/>
    <mergeCell ref="D146:D151"/>
    <mergeCell ref="D152:D154"/>
    <mergeCell ref="D155:D156"/>
    <mergeCell ref="D157:D159"/>
    <mergeCell ref="D160:D162"/>
    <mergeCell ref="D163:D165"/>
    <mergeCell ref="D166:D168"/>
    <mergeCell ref="D169:D171"/>
    <mergeCell ref="D172:D174"/>
    <mergeCell ref="D175:D177"/>
    <mergeCell ref="D178:D180"/>
    <mergeCell ref="D181:D183"/>
    <mergeCell ref="D184:D185"/>
    <mergeCell ref="D186:D189"/>
    <mergeCell ref="D191:D193"/>
    <mergeCell ref="D194:D195"/>
    <mergeCell ref="D197:D199"/>
    <mergeCell ref="D200:D204"/>
    <mergeCell ref="D205:D210"/>
    <mergeCell ref="D211:D216"/>
    <mergeCell ref="D217:D222"/>
    <mergeCell ref="D223:D228"/>
    <mergeCell ref="D229:D230"/>
    <mergeCell ref="D231:D236"/>
    <mergeCell ref="D237:D241"/>
    <mergeCell ref="D242:D244"/>
    <mergeCell ref="D245:D249"/>
    <mergeCell ref="D250:D252"/>
    <mergeCell ref="D253:D258"/>
    <mergeCell ref="D259:D264"/>
    <mergeCell ref="D265:D267"/>
    <mergeCell ref="D268:D270"/>
    <mergeCell ref="D271:D272"/>
    <mergeCell ref="D273:D274"/>
    <mergeCell ref="D275:D282"/>
    <mergeCell ref="D283:D288"/>
    <mergeCell ref="D289:D290"/>
    <mergeCell ref="D291:D293"/>
    <mergeCell ref="D294:D297"/>
    <mergeCell ref="D298:D299"/>
    <mergeCell ref="D300:D305"/>
    <mergeCell ref="D306:D311"/>
    <mergeCell ref="D312:D313"/>
    <mergeCell ref="D315:D317"/>
    <mergeCell ref="D319:D321"/>
    <mergeCell ref="D323:D325"/>
    <mergeCell ref="D326:D328"/>
    <mergeCell ref="D329:D337"/>
    <mergeCell ref="D338:D340"/>
    <mergeCell ref="D341:D343"/>
    <mergeCell ref="D344:D345"/>
    <mergeCell ref="D346:D349"/>
    <mergeCell ref="D350:D355"/>
    <mergeCell ref="D356:D358"/>
    <mergeCell ref="D359:D361"/>
    <mergeCell ref="D362:D364"/>
    <mergeCell ref="D365:D367"/>
    <mergeCell ref="D369:D371"/>
    <mergeCell ref="D372:D374"/>
    <mergeCell ref="D376:D378"/>
    <mergeCell ref="D379:D381"/>
    <mergeCell ref="D383:D385"/>
    <mergeCell ref="D386:D388"/>
    <mergeCell ref="D389:D391"/>
    <mergeCell ref="D392:D394"/>
    <mergeCell ref="D395:D400"/>
    <mergeCell ref="D401:D402"/>
    <mergeCell ref="D403:D408"/>
    <mergeCell ref="D409:D411"/>
    <mergeCell ref="D412:D414"/>
    <mergeCell ref="D415:D417"/>
    <mergeCell ref="D418:D420"/>
    <mergeCell ref="D421:D426"/>
    <mergeCell ref="D427:D429"/>
    <mergeCell ref="D430:D432"/>
    <mergeCell ref="D433:D434"/>
    <mergeCell ref="D435:D443"/>
    <mergeCell ref="D444:D449"/>
    <mergeCell ref="D450:D452"/>
    <mergeCell ref="D453:D455"/>
    <mergeCell ref="D456:D458"/>
    <mergeCell ref="D459:D461"/>
    <mergeCell ref="D462:D470"/>
    <mergeCell ref="D471:D473"/>
    <mergeCell ref="D474:D479"/>
    <mergeCell ref="D480:D482"/>
    <mergeCell ref="D483:D485"/>
    <mergeCell ref="D486:D488"/>
    <mergeCell ref="D489:D491"/>
    <mergeCell ref="D492:D495"/>
    <mergeCell ref="D496:D498"/>
    <mergeCell ref="D499:D501"/>
    <mergeCell ref="D556:D564"/>
    <mergeCell ref="D565:D573"/>
    <mergeCell ref="D574:D575"/>
    <mergeCell ref="D502:D504"/>
    <mergeCell ref="D505:D507"/>
    <mergeCell ref="D508:D510"/>
    <mergeCell ref="D511:D513"/>
    <mergeCell ref="D514:D516"/>
    <mergeCell ref="D517:D519"/>
    <mergeCell ref="D520:D525"/>
    <mergeCell ref="D526:D528"/>
    <mergeCell ref="D529:D531"/>
    <mergeCell ref="D610:D615"/>
    <mergeCell ref="D616:D624"/>
    <mergeCell ref="D625:D627"/>
    <mergeCell ref="D628:D633"/>
    <mergeCell ref="D634:D635"/>
    <mergeCell ref="D636:D638"/>
    <mergeCell ref="E3:E4"/>
    <mergeCell ref="F3:F4"/>
    <mergeCell ref="G3:G4"/>
    <mergeCell ref="D576:D578"/>
    <mergeCell ref="D579:D580"/>
    <mergeCell ref="D582:D586"/>
    <mergeCell ref="D587:D589"/>
    <mergeCell ref="D590:D592"/>
    <mergeCell ref="D593:D594"/>
    <mergeCell ref="D595:D597"/>
    <mergeCell ref="D598:D600"/>
    <mergeCell ref="D601:D609"/>
    <mergeCell ref="D532:D533"/>
    <mergeCell ref="D534:D536"/>
    <mergeCell ref="D537:D539"/>
    <mergeCell ref="D540:D546"/>
    <mergeCell ref="D547:D549"/>
    <mergeCell ref="D550:D555"/>
  </mergeCells>
  <phoneticPr fontId="11" type="noConversion"/>
  <pageMargins left="0.23622047244094499" right="0.23622047244094499" top="0.74803149606299202" bottom="0.74803149606299202" header="0.31496062992126" footer="0.31496062992126"/>
  <pageSetup paperSize="9" scale="8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rxdn181011z</cp:lastModifiedBy>
  <cp:lastPrinted>2021-07-25T10:06:00Z</cp:lastPrinted>
  <dcterms:created xsi:type="dcterms:W3CDTF">2021-07-07T03:07:00Z</dcterms:created>
  <dcterms:modified xsi:type="dcterms:W3CDTF">2021-07-25T11:34:52Z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FC1AFB6ED47E434DB45A9C818D5A9275</vt:lpwstr>
  </property>
  <property fmtid="{D5CDD505-2E9C-101B-9397-08002B2CF9AE}" pid="3" name="KSOProductBuildVer">
    <vt:lpwstr>2052-11.1.0.10578</vt:lpwstr>
  </property>
</Properties>
</file>