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728" activeTab="7"/>
  </bookViews>
  <sheets>
    <sheet name="语文" sheetId="1" r:id="rId1"/>
    <sheet name="数学" sheetId="2" r:id="rId2"/>
    <sheet name="英语" sheetId="3" r:id="rId3"/>
    <sheet name="机电技术应用A" sheetId="4" r:id="rId4"/>
    <sheet name="机电技术应用B" sheetId="5" r:id="rId5"/>
    <sheet name="电子商务" sheetId="6" r:id="rId6"/>
    <sheet name="化学工艺A" sheetId="7" r:id="rId7"/>
    <sheet name="化学工艺B" sheetId="8" r:id="rId8"/>
    <sheet name="护理" sheetId="9" r:id="rId9"/>
  </sheets>
  <calcPr calcId="144525"/>
</workbook>
</file>

<file path=xl/sharedStrings.xml><?xml version="1.0" encoding="utf-8"?>
<sst xmlns="http://schemas.openxmlformats.org/spreadsheetml/2006/main" count="117" uniqueCount="45">
  <si>
    <t>单县职业中等专业学校2021年公开招聘备案制教师成绩汇总表</t>
  </si>
  <si>
    <t>序号</t>
  </si>
  <si>
    <t>姓名</t>
  </si>
  <si>
    <t>准考证号</t>
  </si>
  <si>
    <t>笔试成绩</t>
  </si>
  <si>
    <t>笔试成绩*50%</t>
  </si>
  <si>
    <t>面试成绩</t>
  </si>
  <si>
    <t>面试成绩*50%</t>
  </si>
  <si>
    <t>总成绩</t>
  </si>
  <si>
    <t>陈洪顺</t>
  </si>
  <si>
    <t>赵壮</t>
  </si>
  <si>
    <t>刘萌</t>
  </si>
  <si>
    <t>代孝芹</t>
  </si>
  <si>
    <t>岳军华</t>
  </si>
  <si>
    <t>张国阳</t>
  </si>
  <si>
    <t>王营</t>
  </si>
  <si>
    <t>杨秋雅</t>
  </si>
  <si>
    <t>缺考</t>
  </si>
  <si>
    <t>王鑫</t>
  </si>
  <si>
    <t>张毅</t>
  </si>
  <si>
    <t>黄星灿</t>
  </si>
  <si>
    <t>技能成绩</t>
  </si>
  <si>
    <t>技能成绩*50%</t>
  </si>
  <si>
    <t>田萌萌</t>
  </si>
  <si>
    <t>李光泽</t>
  </si>
  <si>
    <t>赵浩东</t>
  </si>
  <si>
    <t>曹雪芳</t>
  </si>
  <si>
    <t>吴磊</t>
  </si>
  <si>
    <t>白天舒</t>
  </si>
  <si>
    <t>郝香玲</t>
  </si>
  <si>
    <t>赵潇婵</t>
  </si>
  <si>
    <t>霍道成</t>
  </si>
  <si>
    <t>吴晓函</t>
  </si>
  <si>
    <t>王硕</t>
  </si>
  <si>
    <t>王丹</t>
  </si>
  <si>
    <t>尚珂</t>
  </si>
  <si>
    <t>王东星</t>
  </si>
  <si>
    <t>刘园园</t>
  </si>
  <si>
    <t>崔鲁言</t>
  </si>
  <si>
    <t>王倩</t>
  </si>
  <si>
    <t>包立环</t>
  </si>
  <si>
    <t>郑冰洁</t>
  </si>
  <si>
    <t>胡静</t>
  </si>
  <si>
    <t>邵照腾</t>
  </si>
  <si>
    <t>张杰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</si>
</sst>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4" sqref="D4"/>
    </sheetView>
  </sheetViews>
  <sheetFormatPr defaultColWidth="9" defaultRowHeight="13.5" outlineLevelRow="4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16384" width="9" style="1"/>
  </cols>
  <sheetData>
    <row r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ht="18.75" spans="1:8">
      <c r="A3" s="3">
        <v>1</v>
      </c>
      <c r="B3" s="5" t="s">
        <v>9</v>
      </c>
      <c r="C3" s="3">
        <v>20210102</v>
      </c>
      <c r="D3" s="6">
        <v>62</v>
      </c>
      <c r="E3" s="6">
        <f>D3*50%</f>
        <v>31</v>
      </c>
      <c r="F3" s="6">
        <v>88.4</v>
      </c>
      <c r="G3" s="7">
        <f>F3*50%</f>
        <v>44.2</v>
      </c>
      <c r="H3" s="7">
        <f>E3+G3</f>
        <v>75.2</v>
      </c>
    </row>
    <row r="4" ht="18.75" spans="1:8">
      <c r="A4" s="3">
        <v>2</v>
      </c>
      <c r="B4" s="5" t="s">
        <v>10</v>
      </c>
      <c r="C4" s="3">
        <v>20210103</v>
      </c>
      <c r="D4" s="6">
        <v>59</v>
      </c>
      <c r="E4" s="6">
        <f>D4*50%</f>
        <v>29.5</v>
      </c>
      <c r="F4" s="6">
        <v>91.4</v>
      </c>
      <c r="G4" s="7">
        <f>F4*50%</f>
        <v>45.7</v>
      </c>
      <c r="H4" s="7">
        <f>E4+G4</f>
        <v>75.2</v>
      </c>
    </row>
    <row r="5" ht="18.75" spans="1:8">
      <c r="A5" s="3">
        <v>3</v>
      </c>
      <c r="B5" s="5" t="s">
        <v>11</v>
      </c>
      <c r="C5" s="3">
        <v>20210101</v>
      </c>
      <c r="D5" s="6">
        <v>59.5</v>
      </c>
      <c r="E5" s="6">
        <f>D5*50%</f>
        <v>29.75</v>
      </c>
      <c r="F5" s="6">
        <v>86.6</v>
      </c>
      <c r="G5" s="7">
        <f>F5*50%</f>
        <v>43.3</v>
      </c>
      <c r="H5" s="7">
        <f>E5+G5</f>
        <v>73.05</v>
      </c>
    </row>
  </sheetData>
  <sortState ref="A3:H6">
    <sortCondition ref="H3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D4" sqref="D4"/>
    </sheetView>
  </sheetViews>
  <sheetFormatPr defaultColWidth="9" defaultRowHeight="13.5" outlineLevelRow="6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16384" width="9" style="1"/>
  </cols>
  <sheetData>
    <row r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ht="18.75" spans="1:8">
      <c r="A3" s="3">
        <v>1</v>
      </c>
      <c r="B3" s="3" t="s">
        <v>12</v>
      </c>
      <c r="C3" s="3">
        <v>20210203</v>
      </c>
      <c r="D3" s="6">
        <v>76</v>
      </c>
      <c r="E3" s="6">
        <f>D3*50%</f>
        <v>38</v>
      </c>
      <c r="F3" s="6">
        <v>87.6</v>
      </c>
      <c r="G3" s="7">
        <f>F3*50%</f>
        <v>43.8</v>
      </c>
      <c r="H3" s="7">
        <f>E3+G3</f>
        <v>81.8</v>
      </c>
    </row>
    <row r="4" ht="18.75" spans="1:8">
      <c r="A4" s="3">
        <v>2</v>
      </c>
      <c r="B4" s="3" t="s">
        <v>13</v>
      </c>
      <c r="C4" s="3">
        <v>20210204</v>
      </c>
      <c r="D4" s="6">
        <v>66</v>
      </c>
      <c r="E4" s="6">
        <f>D4*50%</f>
        <v>33</v>
      </c>
      <c r="F4" s="6">
        <v>91.6</v>
      </c>
      <c r="G4" s="7">
        <f>F4*50%</f>
        <v>45.8</v>
      </c>
      <c r="H4" s="7">
        <f>E4+G4</f>
        <v>78.8</v>
      </c>
    </row>
    <row r="5" ht="18.75" spans="1:8">
      <c r="A5" s="3">
        <v>3</v>
      </c>
      <c r="B5" s="3" t="s">
        <v>14</v>
      </c>
      <c r="C5" s="3">
        <v>20210202</v>
      </c>
      <c r="D5" s="6">
        <v>61</v>
      </c>
      <c r="E5" s="6">
        <f>D5*50%</f>
        <v>30.5</v>
      </c>
      <c r="F5" s="6">
        <v>85.4</v>
      </c>
      <c r="G5" s="7">
        <f>F5*50%</f>
        <v>42.7</v>
      </c>
      <c r="H5" s="7">
        <f>E5+G5</f>
        <v>73.2</v>
      </c>
    </row>
    <row r="6" ht="18.75" spans="1:10">
      <c r="A6" s="3">
        <v>4</v>
      </c>
      <c r="B6" s="3" t="s">
        <v>15</v>
      </c>
      <c r="C6" s="3">
        <v>20210205</v>
      </c>
      <c r="D6" s="6">
        <v>70</v>
      </c>
      <c r="E6" s="6">
        <f>D6*50%</f>
        <v>35</v>
      </c>
      <c r="F6" s="6">
        <v>67.8</v>
      </c>
      <c r="G6" s="7">
        <f>F6*50%</f>
        <v>33.9</v>
      </c>
      <c r="H6" s="7">
        <f>E6+G6</f>
        <v>68.9</v>
      </c>
      <c r="J6" s="8"/>
    </row>
    <row r="7" ht="18.75" spans="1:8">
      <c r="A7" s="3">
        <v>5</v>
      </c>
      <c r="B7" s="3" t="s">
        <v>16</v>
      </c>
      <c r="C7" s="3">
        <v>20210201</v>
      </c>
      <c r="D7" s="6">
        <v>53</v>
      </c>
      <c r="E7" s="6">
        <f>D7*50%</f>
        <v>26.5</v>
      </c>
      <c r="F7" s="3" t="s">
        <v>17</v>
      </c>
      <c r="G7" s="7"/>
      <c r="H7" s="7">
        <f>E7+G7</f>
        <v>26.5</v>
      </c>
    </row>
  </sheetData>
  <sortState ref="A3:H7">
    <sortCondition ref="H3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H16" sqref="H16"/>
    </sheetView>
  </sheetViews>
  <sheetFormatPr defaultColWidth="9" defaultRowHeight="13.5" outlineLevelRow="4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16384" width="9" style="1"/>
  </cols>
  <sheetData>
    <row r="1" s="1" customFormat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="1" customFormat="1" ht="18.75" spans="1:8">
      <c r="A3" s="3">
        <v>1</v>
      </c>
      <c r="B3" s="5" t="s">
        <v>18</v>
      </c>
      <c r="C3" s="3">
        <v>20210301</v>
      </c>
      <c r="D3" s="9">
        <v>79</v>
      </c>
      <c r="E3" s="6">
        <f>D3*50%</f>
        <v>39.5</v>
      </c>
      <c r="F3" s="9">
        <v>90</v>
      </c>
      <c r="G3" s="7">
        <f>F3*50%</f>
        <v>45</v>
      </c>
      <c r="H3" s="7">
        <f>E3+G3</f>
        <v>84.5</v>
      </c>
    </row>
    <row r="4" s="1" customFormat="1" ht="18.75" spans="1:8">
      <c r="A4" s="3">
        <v>2</v>
      </c>
      <c r="B4" s="5" t="s">
        <v>19</v>
      </c>
      <c r="C4" s="3">
        <v>20210303</v>
      </c>
      <c r="D4" s="9">
        <v>82</v>
      </c>
      <c r="E4" s="6">
        <f>D4*50%</f>
        <v>41</v>
      </c>
      <c r="F4" s="9">
        <v>84.6</v>
      </c>
      <c r="G4" s="7">
        <f>F4*50%</f>
        <v>42.3</v>
      </c>
      <c r="H4" s="7">
        <f>E4+G4</f>
        <v>83.3</v>
      </c>
    </row>
    <row r="5" s="1" customFormat="1" ht="18.75" spans="1:8">
      <c r="A5" s="3">
        <v>3</v>
      </c>
      <c r="B5" s="5" t="s">
        <v>20</v>
      </c>
      <c r="C5" s="3">
        <v>20210302</v>
      </c>
      <c r="D5" s="9">
        <v>73</v>
      </c>
      <c r="E5" s="6">
        <f>D5*50%</f>
        <v>36.5</v>
      </c>
      <c r="F5" s="9">
        <v>77.8</v>
      </c>
      <c r="G5" s="7">
        <f>F5*50%</f>
        <v>38.9</v>
      </c>
      <c r="H5" s="7">
        <f>E5+G5</f>
        <v>75.4</v>
      </c>
    </row>
  </sheetData>
  <sortState ref="A3:H7">
    <sortCondition ref="H3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B3" sqref="B3"/>
    </sheetView>
  </sheetViews>
  <sheetFormatPr defaultColWidth="9" defaultRowHeight="13.5" outlineLevelRow="4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16384" width="9" style="1"/>
  </cols>
  <sheetData>
    <row r="1" s="1" customFormat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21</v>
      </c>
      <c r="E2" s="3" t="s">
        <v>22</v>
      </c>
      <c r="F2" s="4" t="s">
        <v>6</v>
      </c>
      <c r="G2" s="4" t="s">
        <v>7</v>
      </c>
      <c r="H2" s="4" t="s">
        <v>8</v>
      </c>
    </row>
    <row r="3" s="1" customFormat="1" ht="18.75" spans="1:8">
      <c r="A3" s="3">
        <v>1</v>
      </c>
      <c r="B3" s="12" t="s">
        <v>23</v>
      </c>
      <c r="C3" s="3">
        <v>20210504</v>
      </c>
      <c r="D3" s="6">
        <v>90</v>
      </c>
      <c r="E3" s="6">
        <f>D3*50%</f>
        <v>45</v>
      </c>
      <c r="F3" s="9">
        <v>88.8</v>
      </c>
      <c r="G3" s="7">
        <f>F3*50%</f>
        <v>44.4</v>
      </c>
      <c r="H3" s="7">
        <f>E3+G3</f>
        <v>89.4</v>
      </c>
    </row>
    <row r="4" s="1" customFormat="1" ht="18.75" spans="1:8">
      <c r="A4" s="3">
        <v>2</v>
      </c>
      <c r="B4" s="12" t="s">
        <v>24</v>
      </c>
      <c r="C4" s="3">
        <v>20210505</v>
      </c>
      <c r="D4" s="6">
        <v>77</v>
      </c>
      <c r="E4" s="6">
        <f>D4*50%</f>
        <v>38.5</v>
      </c>
      <c r="F4" s="9">
        <v>82.2</v>
      </c>
      <c r="G4" s="7">
        <f>F4*50%</f>
        <v>41.1</v>
      </c>
      <c r="H4" s="7">
        <f>E4+G4</f>
        <v>79.6</v>
      </c>
    </row>
    <row r="5" s="1" customFormat="1" ht="18.75" spans="1:8">
      <c r="A5" s="3">
        <v>3</v>
      </c>
      <c r="B5" s="12" t="s">
        <v>25</v>
      </c>
      <c r="C5" s="3">
        <v>20210502</v>
      </c>
      <c r="D5" s="6">
        <v>76</v>
      </c>
      <c r="E5" s="6">
        <f>D5*50%</f>
        <v>38</v>
      </c>
      <c r="F5" s="9">
        <v>81</v>
      </c>
      <c r="G5" s="7">
        <f>F5*50%</f>
        <v>40.5</v>
      </c>
      <c r="H5" s="7">
        <f>E5+G5</f>
        <v>78.5</v>
      </c>
    </row>
  </sheetData>
  <sortState ref="A3:H5">
    <sortCondition ref="H3" descending="1"/>
  </sortState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3" sqref="D3"/>
    </sheetView>
  </sheetViews>
  <sheetFormatPr defaultColWidth="9" defaultRowHeight="13.5" outlineLevelRow="4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16384" width="9" style="1"/>
  </cols>
  <sheetData>
    <row r="1" s="1" customFormat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21</v>
      </c>
      <c r="E2" s="3" t="s">
        <v>22</v>
      </c>
      <c r="F2" s="4" t="s">
        <v>6</v>
      </c>
      <c r="G2" s="4" t="s">
        <v>7</v>
      </c>
      <c r="H2" s="4" t="s">
        <v>8</v>
      </c>
    </row>
    <row r="3" s="1" customFormat="1" ht="18.75" spans="1:8">
      <c r="A3" s="3">
        <v>1</v>
      </c>
      <c r="B3" s="5" t="s">
        <v>26</v>
      </c>
      <c r="C3" s="3">
        <v>20210601</v>
      </c>
      <c r="D3" s="9">
        <v>93</v>
      </c>
      <c r="E3" s="6">
        <f>D3*50%</f>
        <v>46.5</v>
      </c>
      <c r="F3" s="9">
        <v>88.2</v>
      </c>
      <c r="G3" s="7">
        <f>F3*50%</f>
        <v>44.1</v>
      </c>
      <c r="H3" s="7">
        <f>E3+G3</f>
        <v>90.6</v>
      </c>
    </row>
    <row r="4" s="1" customFormat="1" ht="18.75" spans="1:8">
      <c r="A4" s="3">
        <v>2</v>
      </c>
      <c r="B4" s="5" t="s">
        <v>27</v>
      </c>
      <c r="C4" s="3">
        <v>20210602</v>
      </c>
      <c r="D4" s="9">
        <v>80</v>
      </c>
      <c r="E4" s="6">
        <f>D4*50%</f>
        <v>40</v>
      </c>
      <c r="F4" s="9">
        <v>75.8</v>
      </c>
      <c r="G4" s="7">
        <f>F4*50%</f>
        <v>37.9</v>
      </c>
      <c r="H4" s="7">
        <f>E4+G4</f>
        <v>77.9</v>
      </c>
    </row>
    <row r="5" s="1" customFormat="1" ht="18.75" spans="1:8">
      <c r="A5" s="3">
        <v>3</v>
      </c>
      <c r="B5" s="5" t="s">
        <v>28</v>
      </c>
      <c r="C5" s="3">
        <v>20210603</v>
      </c>
      <c r="D5" s="9">
        <v>70</v>
      </c>
      <c r="E5" s="6">
        <f>D5*50%</f>
        <v>35</v>
      </c>
      <c r="F5" s="9">
        <v>84</v>
      </c>
      <c r="G5" s="7">
        <f>F5*50%</f>
        <v>42</v>
      </c>
      <c r="H5" s="7">
        <f>E5+G5</f>
        <v>77</v>
      </c>
    </row>
  </sheetData>
  <mergeCells count="1">
    <mergeCell ref="A1:H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F3" sqref="F3:F7"/>
    </sheetView>
  </sheetViews>
  <sheetFormatPr defaultColWidth="9" defaultRowHeight="13.5" outlineLevelRow="6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9" width="21.625" style="1" customWidth="1"/>
    <col min="10" max="16384" width="9" style="1"/>
  </cols>
  <sheetData>
    <row r="1" s="1" customFormat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21</v>
      </c>
      <c r="E2" s="3" t="s">
        <v>22</v>
      </c>
      <c r="F2" s="4" t="s">
        <v>6</v>
      </c>
      <c r="G2" s="4" t="s">
        <v>7</v>
      </c>
      <c r="H2" s="4" t="s">
        <v>8</v>
      </c>
    </row>
    <row r="3" s="1" customFormat="1" ht="18.75" spans="1:8">
      <c r="A3" s="3">
        <v>1</v>
      </c>
      <c r="B3" s="5" t="s">
        <v>29</v>
      </c>
      <c r="C3" s="3">
        <v>20210702</v>
      </c>
      <c r="D3" s="9">
        <v>100</v>
      </c>
      <c r="E3" s="6">
        <f>D3*50%</f>
        <v>50</v>
      </c>
      <c r="F3" s="9">
        <v>89.2</v>
      </c>
      <c r="G3" s="7">
        <f>F3*50%</f>
        <v>44.6</v>
      </c>
      <c r="H3" s="7">
        <f>E3+G3</f>
        <v>94.6</v>
      </c>
    </row>
    <row r="4" s="1" customFormat="1" ht="18.75" spans="1:8">
      <c r="A4" s="3">
        <v>2</v>
      </c>
      <c r="B4" s="5" t="s">
        <v>30</v>
      </c>
      <c r="C4" s="3">
        <v>20210704</v>
      </c>
      <c r="D4" s="9">
        <v>87</v>
      </c>
      <c r="E4" s="6">
        <f>D4*50%</f>
        <v>43.5</v>
      </c>
      <c r="F4" s="9">
        <v>79.6</v>
      </c>
      <c r="G4" s="7">
        <f>F4*50%</f>
        <v>39.8</v>
      </c>
      <c r="H4" s="7">
        <f>E4+G4</f>
        <v>83.3</v>
      </c>
    </row>
    <row r="5" ht="18.75" spans="1:8">
      <c r="A5" s="3">
        <v>3</v>
      </c>
      <c r="B5" s="5" t="s">
        <v>31</v>
      </c>
      <c r="C5" s="3">
        <v>20210701</v>
      </c>
      <c r="D5" s="9">
        <v>70</v>
      </c>
      <c r="E5" s="6">
        <f>D5*50%</f>
        <v>35</v>
      </c>
      <c r="F5" s="9">
        <v>83</v>
      </c>
      <c r="G5" s="7">
        <f>F5*50%</f>
        <v>41.5</v>
      </c>
      <c r="H5" s="7">
        <f>E5+G5</f>
        <v>76.5</v>
      </c>
    </row>
    <row r="6" ht="18.75" spans="1:8">
      <c r="A6" s="3">
        <v>4</v>
      </c>
      <c r="B6" s="5" t="s">
        <v>32</v>
      </c>
      <c r="C6" s="3">
        <v>20210705</v>
      </c>
      <c r="D6" s="9">
        <v>70</v>
      </c>
      <c r="E6" s="6">
        <f>D6*50%</f>
        <v>35</v>
      </c>
      <c r="F6" s="9">
        <v>80.8</v>
      </c>
      <c r="G6" s="7">
        <f>F6*50%</f>
        <v>40.4</v>
      </c>
      <c r="H6" s="7">
        <f>E6+G6</f>
        <v>75.4</v>
      </c>
    </row>
    <row r="7" ht="18.75" spans="1:8">
      <c r="A7" s="3">
        <v>5</v>
      </c>
      <c r="B7" s="5" t="s">
        <v>33</v>
      </c>
      <c r="C7" s="3">
        <v>20210706</v>
      </c>
      <c r="D7" s="9">
        <v>71</v>
      </c>
      <c r="E7" s="6">
        <f>D7*50%</f>
        <v>35.5</v>
      </c>
      <c r="F7" s="9">
        <v>72.8</v>
      </c>
      <c r="G7" s="7">
        <f>F7*50%</f>
        <v>36.4</v>
      </c>
      <c r="H7" s="7">
        <f>E7+G7</f>
        <v>71.9</v>
      </c>
    </row>
  </sheetData>
  <sortState ref="A3:H7">
    <sortCondition ref="H3" descending="1"/>
  </sortState>
  <mergeCells count="1">
    <mergeCell ref="A1:H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B3" sqref="B3"/>
    </sheetView>
  </sheetViews>
  <sheetFormatPr defaultColWidth="9" defaultRowHeight="13.5" outlineLevelRow="3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9" width="21.625" style="1" customWidth="1"/>
    <col min="10" max="16384" width="9" style="1"/>
  </cols>
  <sheetData>
    <row r="1" s="1" customFormat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21</v>
      </c>
      <c r="E2" s="3" t="s">
        <v>22</v>
      </c>
      <c r="F2" s="4" t="s">
        <v>6</v>
      </c>
      <c r="G2" s="4" t="s">
        <v>7</v>
      </c>
      <c r="H2" s="4" t="s">
        <v>8</v>
      </c>
    </row>
    <row r="3" s="1" customFormat="1" ht="18.75" spans="1:8">
      <c r="A3" s="3">
        <v>1</v>
      </c>
      <c r="B3" s="3" t="s">
        <v>34</v>
      </c>
      <c r="C3" s="3">
        <v>20210803</v>
      </c>
      <c r="D3" s="6">
        <v>76.7</v>
      </c>
      <c r="E3" s="6">
        <f>D3*50%</f>
        <v>38.35</v>
      </c>
      <c r="F3" s="10">
        <v>77.8</v>
      </c>
      <c r="G3" s="7">
        <f>F3*50%</f>
        <v>38.9</v>
      </c>
      <c r="H3" s="7">
        <f>E3+G3</f>
        <v>77.25</v>
      </c>
    </row>
    <row r="4" s="1" customFormat="1" ht="18.75" spans="1:8">
      <c r="A4" s="3">
        <v>2</v>
      </c>
      <c r="B4" s="11" t="s">
        <v>35</v>
      </c>
      <c r="C4" s="3">
        <v>20210801</v>
      </c>
      <c r="D4" s="6">
        <v>46.1</v>
      </c>
      <c r="E4" s="6">
        <f>D4*50%</f>
        <v>23.05</v>
      </c>
      <c r="F4" s="3" t="s">
        <v>17</v>
      </c>
      <c r="G4" s="7"/>
      <c r="H4" s="7">
        <f>E4+G4</f>
        <v>23.05</v>
      </c>
    </row>
  </sheetData>
  <sortState ref="A3:H7">
    <sortCondition ref="H3" descending="1"/>
  </sortState>
  <mergeCells count="1">
    <mergeCell ref="A1:H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B3" sqref="B3"/>
    </sheetView>
  </sheetViews>
  <sheetFormatPr defaultColWidth="9" defaultRowHeight="13.5" outlineLevelRow="4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9" width="21.625" style="1" customWidth="1"/>
    <col min="10" max="16384" width="9" style="1"/>
  </cols>
  <sheetData>
    <row r="1" s="1" customFormat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21</v>
      </c>
      <c r="E2" s="3" t="s">
        <v>22</v>
      </c>
      <c r="F2" s="4" t="s">
        <v>6</v>
      </c>
      <c r="G2" s="4" t="s">
        <v>7</v>
      </c>
      <c r="H2" s="4" t="s">
        <v>8</v>
      </c>
    </row>
    <row r="3" s="1" customFormat="1" ht="18.75" spans="1:8">
      <c r="A3" s="3">
        <v>1</v>
      </c>
      <c r="B3" s="5" t="s">
        <v>36</v>
      </c>
      <c r="C3" s="3">
        <v>20210901</v>
      </c>
      <c r="D3" s="9">
        <v>86.2</v>
      </c>
      <c r="E3" s="6">
        <f>D3*50%</f>
        <v>43.1</v>
      </c>
      <c r="F3" s="9">
        <v>85.4</v>
      </c>
      <c r="G3" s="7">
        <f>F3*50%</f>
        <v>42.7</v>
      </c>
      <c r="H3" s="7">
        <f>E3+G3</f>
        <v>85.8</v>
      </c>
    </row>
    <row r="4" s="1" customFormat="1" ht="18.75" spans="1:8">
      <c r="A4" s="3">
        <v>2</v>
      </c>
      <c r="B4" s="5" t="s">
        <v>37</v>
      </c>
      <c r="C4" s="3">
        <v>20210902</v>
      </c>
      <c r="D4" s="9">
        <v>68.5</v>
      </c>
      <c r="E4" s="6">
        <f>D4*50%</f>
        <v>34.25</v>
      </c>
      <c r="F4" s="9">
        <v>75.8</v>
      </c>
      <c r="G4" s="7">
        <f>F4*50%</f>
        <v>37.9</v>
      </c>
      <c r="H4" s="7">
        <f>E4+G4</f>
        <v>72.15</v>
      </c>
    </row>
    <row r="5" ht="18.75" spans="1:8">
      <c r="A5" s="3">
        <v>3</v>
      </c>
      <c r="B5" s="5" t="s">
        <v>38</v>
      </c>
      <c r="C5" s="3">
        <v>20210906</v>
      </c>
      <c r="D5" s="9">
        <v>69.1</v>
      </c>
      <c r="E5" s="6">
        <f>D5*50%</f>
        <v>34.55</v>
      </c>
      <c r="F5" s="9">
        <v>70</v>
      </c>
      <c r="G5" s="7">
        <f>F5*50%</f>
        <v>35</v>
      </c>
      <c r="H5" s="7">
        <f>E5+G5</f>
        <v>69.55</v>
      </c>
    </row>
  </sheetData>
  <sortState ref="A3:H5">
    <sortCondition ref="H3" descending="1"/>
  </sortState>
  <mergeCells count="1">
    <mergeCell ref="A1:H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21" sqref="G21"/>
    </sheetView>
  </sheetViews>
  <sheetFormatPr defaultColWidth="9" defaultRowHeight="13.5" outlineLevelCol="7"/>
  <cols>
    <col min="1" max="2" width="9" style="1"/>
    <col min="3" max="3" width="14.75" style="1" customWidth="1"/>
    <col min="4" max="4" width="11.5" style="1" customWidth="1"/>
    <col min="5" max="5" width="20.5" style="1" customWidth="1"/>
    <col min="6" max="6" width="13.875" style="1" customWidth="1"/>
    <col min="7" max="7" width="17.75" style="1" customWidth="1"/>
    <col min="8" max="8" width="12.375" style="1" customWidth="1"/>
    <col min="9" max="9" width="21.625" style="1" customWidth="1"/>
    <col min="10" max="16384" width="9" style="1"/>
  </cols>
  <sheetData>
    <row r="1" s="1" customFormat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21</v>
      </c>
      <c r="E2" s="3" t="s">
        <v>22</v>
      </c>
      <c r="F2" s="4" t="s">
        <v>6</v>
      </c>
      <c r="G2" s="4" t="s">
        <v>7</v>
      </c>
      <c r="H2" s="4" t="s">
        <v>8</v>
      </c>
    </row>
    <row r="3" s="1" customFormat="1" ht="18.75" spans="1:8">
      <c r="A3" s="3">
        <v>1</v>
      </c>
      <c r="B3" s="5" t="s">
        <v>39</v>
      </c>
      <c r="C3" s="3">
        <v>20211005</v>
      </c>
      <c r="D3" s="6">
        <v>95</v>
      </c>
      <c r="E3" s="6">
        <f t="shared" ref="E3:E8" si="0">D3*50%</f>
        <v>47.5</v>
      </c>
      <c r="F3" s="6">
        <v>86</v>
      </c>
      <c r="G3" s="7">
        <f>F3*50%</f>
        <v>43</v>
      </c>
      <c r="H3" s="7">
        <f t="shared" ref="H3:H8" si="1">E3+G3</f>
        <v>90.5</v>
      </c>
    </row>
    <row r="4" s="1" customFormat="1" ht="18.75" spans="1:8">
      <c r="A4" s="3">
        <v>2</v>
      </c>
      <c r="B4" s="5" t="s">
        <v>40</v>
      </c>
      <c r="C4" s="3">
        <v>20211001</v>
      </c>
      <c r="D4" s="6">
        <v>95</v>
      </c>
      <c r="E4" s="6">
        <f t="shared" si="0"/>
        <v>47.5</v>
      </c>
      <c r="F4" s="6">
        <v>82.8</v>
      </c>
      <c r="G4" s="7">
        <f>F4*50%</f>
        <v>41.4</v>
      </c>
      <c r="H4" s="7">
        <f t="shared" si="1"/>
        <v>88.9</v>
      </c>
    </row>
    <row r="5" s="1" customFormat="1" ht="18.75" spans="1:8">
      <c r="A5" s="3">
        <v>3</v>
      </c>
      <c r="B5" s="5" t="s">
        <v>41</v>
      </c>
      <c r="C5" s="3">
        <v>20211011</v>
      </c>
      <c r="D5" s="6">
        <v>79</v>
      </c>
      <c r="E5" s="6">
        <f t="shared" si="0"/>
        <v>39.5</v>
      </c>
      <c r="F5" s="6">
        <v>77.4</v>
      </c>
      <c r="G5" s="7">
        <f>F5*50%</f>
        <v>38.7</v>
      </c>
      <c r="H5" s="7">
        <f t="shared" si="1"/>
        <v>78.2</v>
      </c>
    </row>
    <row r="6" ht="18.75" spans="1:8">
      <c r="A6" s="3">
        <v>4</v>
      </c>
      <c r="B6" s="5" t="s">
        <v>42</v>
      </c>
      <c r="C6" s="3">
        <v>20211007</v>
      </c>
      <c r="D6" s="6">
        <v>80</v>
      </c>
      <c r="E6" s="6">
        <f t="shared" si="0"/>
        <v>40</v>
      </c>
      <c r="F6" s="6">
        <v>75.8</v>
      </c>
      <c r="G6" s="7">
        <f>F6*50%</f>
        <v>37.9</v>
      </c>
      <c r="H6" s="7">
        <f t="shared" si="1"/>
        <v>77.9</v>
      </c>
    </row>
    <row r="7" ht="18.75" spans="1:8">
      <c r="A7" s="3">
        <v>5</v>
      </c>
      <c r="B7" s="5" t="s">
        <v>43</v>
      </c>
      <c r="C7" s="3">
        <v>20211009</v>
      </c>
      <c r="D7" s="6">
        <v>75</v>
      </c>
      <c r="E7" s="6">
        <f t="shared" si="0"/>
        <v>37.5</v>
      </c>
      <c r="F7" s="6">
        <v>79.6</v>
      </c>
      <c r="G7" s="7">
        <f>F7*50%</f>
        <v>39.8</v>
      </c>
      <c r="H7" s="7">
        <f t="shared" si="1"/>
        <v>77.3</v>
      </c>
    </row>
    <row r="8" ht="18.75" spans="1:8">
      <c r="A8" s="3">
        <v>6</v>
      </c>
      <c r="B8" s="5" t="s">
        <v>44</v>
      </c>
      <c r="C8" s="3">
        <v>20211010</v>
      </c>
      <c r="D8" s="6">
        <v>72</v>
      </c>
      <c r="E8" s="6">
        <f t="shared" si="0"/>
        <v>36</v>
      </c>
      <c r="F8" s="6" t="s">
        <v>17</v>
      </c>
      <c r="G8" s="7"/>
      <c r="H8" s="7">
        <f t="shared" si="1"/>
        <v>36</v>
      </c>
    </row>
    <row r="9" spans="4:6">
      <c r="D9" s="8"/>
      <c r="E9" s="8"/>
      <c r="F9" s="8"/>
    </row>
    <row r="10" spans="4:6">
      <c r="D10" s="8"/>
      <c r="E10" s="8"/>
      <c r="F10" s="8"/>
    </row>
  </sheetData>
  <sortState ref="A3:H10">
    <sortCondition ref="H3" descending="1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语文</vt:lpstr>
      <vt:lpstr>数学</vt:lpstr>
      <vt:lpstr>英语</vt:lpstr>
      <vt:lpstr>机电技术应用A</vt:lpstr>
      <vt:lpstr>机电技术应用B</vt:lpstr>
      <vt:lpstr>电子商务</vt:lpstr>
      <vt:lpstr>化学工艺A</vt:lpstr>
      <vt:lpstr>化学工艺B</vt:lpstr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朱宝磊</cp:lastModifiedBy>
  <dcterms:created xsi:type="dcterms:W3CDTF">2021-07-25T09:37:00Z</dcterms:created>
  <dcterms:modified xsi:type="dcterms:W3CDTF">2021-07-25T11:51:41Z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D6DE7866BE7942348EAF526EC3888D7D</vt:lpwstr>
  </property>
  <property fmtid="{D5CDD505-2E9C-101B-9397-08002B2CF9AE}" pid="3" name="KSOProductBuildVer">
    <vt:lpwstr>2052-11.1.0.10503</vt:lpwstr>
  </property>
</Properties>
</file>